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2515" windowHeight="9525"/>
  </bookViews>
  <sheets>
    <sheet name="Tieranmeldung-Show2019" sheetId="1" r:id="rId1"/>
  </sheets>
  <definedNames>
    <definedName name="_xlnm.Print_Area" localSheetId="0">'Tieranmeldung-Show2019'!$A$1:$N$52</definedName>
  </definedNames>
  <calcPr calcId="145621"/>
</workbook>
</file>

<file path=xl/calcChain.xml><?xml version="1.0" encoding="utf-8"?>
<calcChain xmlns="http://schemas.openxmlformats.org/spreadsheetml/2006/main">
  <c r="M35" i="1" l="1"/>
  <c r="M36" i="1"/>
  <c r="M37" i="1"/>
  <c r="M38" i="1"/>
  <c r="M39" i="1"/>
  <c r="M40" i="1"/>
  <c r="M41" i="1"/>
  <c r="M42" i="1"/>
  <c r="M43" i="1"/>
  <c r="M44" i="1"/>
  <c r="M45" i="1"/>
  <c r="M46" i="1"/>
  <c r="N35" i="1"/>
  <c r="N36" i="1"/>
  <c r="N37" i="1"/>
  <c r="N38" i="1"/>
  <c r="N39" i="1"/>
  <c r="N40" i="1"/>
  <c r="N41" i="1"/>
  <c r="N42" i="1"/>
  <c r="N43" i="1"/>
  <c r="N44" i="1"/>
  <c r="N45" i="1"/>
  <c r="N46" i="1"/>
  <c r="N34" i="1" l="1"/>
  <c r="M34" i="1"/>
  <c r="B66" i="1" l="1"/>
  <c r="E9" i="1" s="1"/>
  <c r="B47" i="1"/>
  <c r="A66" i="1"/>
  <c r="E8" i="1" s="1"/>
  <c r="B54" i="1" l="1"/>
  <c r="E7" i="1" l="1"/>
  <c r="E6" i="1" l="1"/>
  <c r="E10" i="1" s="1"/>
</calcChain>
</file>

<file path=xl/sharedStrings.xml><?xml version="1.0" encoding="utf-8"?>
<sst xmlns="http://schemas.openxmlformats.org/spreadsheetml/2006/main" count="87" uniqueCount="79">
  <si>
    <t>Übersicht meiner Buchungen</t>
  </si>
  <si>
    <t>Preis</t>
  </si>
  <si>
    <t>Gesamtpreis</t>
  </si>
  <si>
    <t>WH White – 100</t>
  </si>
  <si>
    <t>female</t>
  </si>
  <si>
    <t>Hua</t>
  </si>
  <si>
    <t>BG Beige – 201</t>
  </si>
  <si>
    <t>male</t>
  </si>
  <si>
    <t>Suri</t>
  </si>
  <si>
    <t>LF Light Fawn – 202</t>
  </si>
  <si>
    <t>MF Medium Fawn – 204</t>
  </si>
  <si>
    <t>DF Dark Fawn – 205</t>
  </si>
  <si>
    <t>LB Light Brown – 209</t>
  </si>
  <si>
    <t>MB Medium Brown – 301</t>
  </si>
  <si>
    <t>DB Dark Brown – 410</t>
  </si>
  <si>
    <t>BB Bay Black – 360</t>
  </si>
  <si>
    <t>TB True Black – 500</t>
  </si>
  <si>
    <t>LSG Light Silver Grey – 401</t>
  </si>
  <si>
    <t>MSG Medium Silver Grey – 402</t>
  </si>
  <si>
    <t>DSG Dark Silver Grey – 404</t>
  </si>
  <si>
    <t>LRG Light Rose Grey – 408</t>
  </si>
  <si>
    <t>MRG Medium Rose Grey – 211</t>
  </si>
  <si>
    <t>DRG Dark Rose Grey – 306</t>
  </si>
  <si>
    <t>Huacaya/Suri</t>
  </si>
  <si>
    <t>MFF Angel</t>
  </si>
  <si>
    <t>MMF Musterhengst</t>
  </si>
  <si>
    <t>MMF Musterstute</t>
  </si>
  <si>
    <t>Summe</t>
  </si>
  <si>
    <t>Multicolor</t>
  </si>
  <si>
    <t>Appaloosa</t>
  </si>
  <si>
    <t>nein</t>
  </si>
  <si>
    <t>Farmname/Name of farm</t>
  </si>
  <si>
    <t>Vorname, Name Eigentümer/Name owner</t>
  </si>
  <si>
    <t>Straße, Hausnummer/street</t>
  </si>
  <si>
    <t>Mobil-Tel. unter der ich auch während der Show erreichbar bin/Mobile number</t>
  </si>
  <si>
    <t>Ich akzeptiere die Datenschutzbestimmungen des AAeV/I agree with  terms of data privacy of the AAeV</t>
  </si>
  <si>
    <t>Ich akzeptiere die Showregeln und amtstierärztlichen Bestimmungen der AAeV-Show/I accept show rules and official veterinary regulations</t>
  </si>
  <si>
    <t>PLZ Ort/Postal code and city</t>
  </si>
  <si>
    <t>Farbe gemäß AOA-Farbkarte
Colour according to AOA</t>
  </si>
  <si>
    <t>Name des Vaters
Name of father</t>
  </si>
  <si>
    <t>Farmkürzel &amp; Tiername
Farm name and animal name</t>
  </si>
  <si>
    <t>Name der Mutter
Name of mother</t>
  </si>
  <si>
    <t>Eigentümer/Betrieb
Owner</t>
  </si>
  <si>
    <t>Anmeldung senden</t>
  </si>
  <si>
    <t>Link zu den Datenschutzbestimmungen des AAeV</t>
  </si>
  <si>
    <t>Anmeldeschluss/Deadline</t>
  </si>
  <si>
    <t>ja</t>
  </si>
  <si>
    <t>Vliesanmeldung</t>
  </si>
  <si>
    <t>Versandkosten</t>
  </si>
  <si>
    <t>Dem Vlies/den Vliesen liegt eine frankierte Paketkarte bei (bitte im blauen Feld rechts ja/nein auswählen)</t>
  </si>
  <si>
    <t>Das Vlies wird nach der Show selbst wieder mitgenommen (bitte im blauen Feld rechts ja/nein auswählen)</t>
  </si>
  <si>
    <t xml:space="preserve"> https://www.dhl.de/de/privatkunden/preise/preise-national.html </t>
  </si>
  <si>
    <t>Paketmarken online bestellen und drucken:</t>
  </si>
  <si>
    <t>Herr Mustermann</t>
  </si>
  <si>
    <t>Im Seminar werden die Grundlagen zur Einschätzung der Qualität eines Alpakavlieses mit Blick auf die spätere Verarbeitung und Verwertbarkeit vermittelt. Die Teilnehmerinnen und Teilnehmer sollen in der Lage sein, Vliese nicht nur einzuschätzen, sondern diese für eine Präsentation auf der Show vorzubereiten und die Bewertung des Richters zu verstehen und nachvollziehen zu können.</t>
  </si>
  <si>
    <t>Verpflegung</t>
  </si>
  <si>
    <t>Teilnahmegebühren Faserseminar pro Person</t>
  </si>
  <si>
    <t>Faserseminar</t>
  </si>
  <si>
    <t>Petra Musterfrau</t>
  </si>
  <si>
    <t>x</t>
  </si>
  <si>
    <r>
      <t xml:space="preserve">Das Vlies soll nach der Show für eine Gebühr von 10 Euro (Porto/Versandkosten) an folgende Adresse gesendet werden - </t>
    </r>
    <r>
      <rPr>
        <b/>
        <sz val="11"/>
        <color theme="1" tint="0.499984740745262"/>
        <rFont val="Calibri"/>
        <family val="2"/>
        <scheme val="minor"/>
      </rPr>
      <t>bitte im roten Feld Empfänger, Straße/Hausnummer, Postleitzahl und Ort vollständig angeben. Danke!</t>
    </r>
  </si>
  <si>
    <t>Anmeldung Vliese</t>
  </si>
  <si>
    <t>Einsendeschluss der Vliese an
Deadline for sending in fleeces to
Frank Niemann, Pießig 27a, 03249 Sonnewalde</t>
  </si>
  <si>
    <t>Preis pro Vlies</t>
  </si>
  <si>
    <t>Verpflegungskosten pro Person</t>
  </si>
  <si>
    <t>AAeV Vlies-Show und Faserseminar, 20./21. Juli 2019 in Sonnewalde um 9.30 Uhr -  Anmeldung Vliese und Faserseminar / application for fleece show</t>
  </si>
  <si>
    <t>Anmeldung zum Faserseminar mit Robin Näsemann am 21. Juli 2019</t>
  </si>
  <si>
    <t>Name Teilnehmerin/Teilnehmer
Name of attendant</t>
  </si>
  <si>
    <t>Seminar 
Die Bewertung von Alpakavliesen  und Vorbereitung
Seminar with Robin Näsemann: Fleece valuation and preparation</t>
  </si>
  <si>
    <t>Wenn Verpflegung gewünscht, dann hier 
bitte ein "x" eintragen
For catering, please sing in with an "x"</t>
  </si>
  <si>
    <t>Geschlecht
Gender</t>
  </si>
  <si>
    <t>Geburtsdatum
Date of birth</t>
  </si>
  <si>
    <t>Scherdatum 2018
Shearing 2018</t>
  </si>
  <si>
    <t>Scherdatum 2019
Shearing 2019</t>
  </si>
  <si>
    <t>Vlieswachstum in Tagen
Growth of fleece in days
Growth of the fleece in days</t>
  </si>
  <si>
    <t>15.05.2018</t>
  </si>
  <si>
    <t>Farbe Vater gemäß AOA-Farbkarte
Colour of father according to AOA</t>
  </si>
  <si>
    <t>Farbe Mutter gemäß AOA-Farbkarte
Colour of mother according to AOA</t>
  </si>
  <si>
    <t xml:space="preserve">Alter des Tieres in Jahren am Tag der Schur
Age of the animal in years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</si>
</sst>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
    <numFmt numFmtId="165" formatCode="#,##0.00\ &quot;€&quot;"/>
    <numFmt numFmtId="166" formatCode="[$-407]d/\ mmmm\ yyyy;@"/>
    <numFmt numFmtId="167" formatCode="#,##0\ &quot;€&quot;"/>
    <numFmt numFmtId="168" formatCode="0.0"/>
  </numFmts>
  <fonts count="33">
    <font>
      <sz val="11"/>
      <color theme="1"/>
      <name val="Calibri"/>
      <family val="2"/>
      <scheme val="minor"/>
    </font>
    <font>
      <sz val="11"/>
      <color theme="0"/>
      <name val="Calibri"/>
      <family val="2"/>
      <scheme val="minor"/>
    </font>
    <font>
      <sz val="10"/>
      <color theme="1" tint="0.499984740745262"/>
      <name val="Arial"/>
      <family val="2"/>
    </font>
    <font>
      <sz val="11"/>
      <color theme="1" tint="0.499984740745262"/>
      <name val="Calibri"/>
      <family val="2"/>
      <scheme val="minor"/>
    </font>
    <font>
      <b/>
      <sz val="11"/>
      <color theme="1" tint="0.499984740745262"/>
      <name val="Calibri"/>
      <family val="2"/>
      <scheme val="minor"/>
    </font>
    <font>
      <b/>
      <sz val="14"/>
      <color rgb="FF0070C0"/>
      <name val="Arial"/>
      <family val="2"/>
    </font>
    <font>
      <sz val="10"/>
      <name val="Gadugi"/>
      <family val="2"/>
    </font>
    <font>
      <u/>
      <sz val="10"/>
      <color theme="10"/>
      <name val="Arial"/>
      <family val="2"/>
    </font>
    <font>
      <sz val="10"/>
      <color theme="1" tint="0.499984740745262"/>
      <name val="Gadugi"/>
      <family val="2"/>
    </font>
    <font>
      <b/>
      <sz val="10"/>
      <color theme="1" tint="0.499984740745262"/>
      <name val="Gadugi"/>
      <family val="2"/>
    </font>
    <font>
      <b/>
      <sz val="10"/>
      <name val="Gadugi"/>
      <family val="2"/>
    </font>
    <font>
      <sz val="12"/>
      <name val="Arial"/>
      <family val="2"/>
    </font>
    <font>
      <sz val="11"/>
      <name val="Calibri"/>
      <family val="2"/>
      <scheme val="minor"/>
    </font>
    <font>
      <u/>
      <sz val="11"/>
      <color theme="1" tint="0.499984740745262"/>
      <name val="Calibri"/>
      <family val="2"/>
      <scheme val="minor"/>
    </font>
    <font>
      <b/>
      <sz val="11"/>
      <color rgb="FF0070C0"/>
      <name val="Calibri"/>
      <family val="2"/>
      <scheme val="minor"/>
    </font>
    <font>
      <i/>
      <sz val="11"/>
      <color theme="1" tint="0.499984740745262"/>
      <name val="Calibri"/>
      <family val="2"/>
      <scheme val="minor"/>
    </font>
    <font>
      <b/>
      <sz val="12"/>
      <color theme="0"/>
      <name val="Arial"/>
      <family val="2"/>
    </font>
    <font>
      <sz val="10"/>
      <name val="Arial"/>
      <family val="2"/>
    </font>
    <font>
      <sz val="9"/>
      <name val="Arial"/>
      <family val="2"/>
    </font>
    <font>
      <sz val="9"/>
      <color theme="1"/>
      <name val="Arial"/>
      <family val="2"/>
    </font>
    <font>
      <b/>
      <sz val="20"/>
      <color rgb="FF0070C0"/>
      <name val="Arial"/>
      <family val="2"/>
    </font>
    <font>
      <sz val="11"/>
      <color theme="1" tint="0.499984740745262"/>
      <name val="Arial"/>
      <family val="2"/>
    </font>
    <font>
      <sz val="9"/>
      <color theme="1" tint="0.499984740745262"/>
      <name val="Arial"/>
      <family val="2"/>
    </font>
    <font>
      <b/>
      <sz val="14"/>
      <color theme="0"/>
      <name val="Arial"/>
      <family val="2"/>
    </font>
    <font>
      <b/>
      <sz val="10"/>
      <color rgb="FFFF0000"/>
      <name val="Arial"/>
      <family val="2"/>
    </font>
    <font>
      <b/>
      <sz val="16"/>
      <color rgb="FF0070C0"/>
      <name val="Calibri"/>
      <family val="2"/>
      <scheme val="minor"/>
    </font>
    <font>
      <b/>
      <sz val="14"/>
      <color theme="1" tint="0.499984740745262"/>
      <name val="Calibri"/>
      <family val="2"/>
      <scheme val="minor"/>
    </font>
    <font>
      <sz val="14"/>
      <color theme="1" tint="0.499984740745262"/>
      <name val="Calibri"/>
      <family val="2"/>
      <scheme val="minor"/>
    </font>
    <font>
      <sz val="12"/>
      <color theme="1" tint="0.499984740745262"/>
      <name val="Calibri"/>
      <family val="2"/>
      <scheme val="minor"/>
    </font>
    <font>
      <b/>
      <sz val="11"/>
      <color theme="0"/>
      <name val="Calibri"/>
      <family val="2"/>
      <scheme val="minor"/>
    </font>
    <font>
      <u/>
      <sz val="12"/>
      <color theme="10"/>
      <name val="Arial"/>
      <family val="2"/>
    </font>
    <font>
      <sz val="11"/>
      <color rgb="FFFF0000"/>
      <name val="Calibri"/>
      <family val="2"/>
      <scheme val="minor"/>
    </font>
    <font>
      <i/>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0070C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0" fontId="17" fillId="0" borderId="0"/>
    <xf numFmtId="0" fontId="7" fillId="0" borderId="0" applyNumberFormat="0" applyFill="0" applyBorder="0" applyAlignment="0" applyProtection="0">
      <alignment vertical="top"/>
      <protection locked="0"/>
    </xf>
  </cellStyleXfs>
  <cellXfs count="122">
    <xf numFmtId="0" fontId="0" fillId="0" borderId="0" xfId="0"/>
    <xf numFmtId="0" fontId="5" fillId="0" borderId="0" xfId="0" applyFont="1"/>
    <xf numFmtId="0" fontId="6" fillId="0" borderId="0" xfId="0" applyFont="1" applyFill="1"/>
    <xf numFmtId="0" fontId="6" fillId="0" borderId="0" xfId="0" applyFont="1" applyFill="1" applyAlignment="1">
      <alignment horizontal="center"/>
    </xf>
    <xf numFmtId="0" fontId="11" fillId="0" borderId="0" xfId="0" applyFont="1" applyFill="1"/>
    <xf numFmtId="0" fontId="12" fillId="0" borderId="0" xfId="0" applyFont="1"/>
    <xf numFmtId="0" fontId="12" fillId="0" borderId="0" xfId="0" applyFont="1" applyFill="1" applyAlignment="1">
      <alignment horizontal="center"/>
    </xf>
    <xf numFmtId="0" fontId="8" fillId="0" borderId="9" xfId="0" applyFont="1" applyFill="1" applyBorder="1"/>
    <xf numFmtId="0" fontId="8" fillId="0" borderId="9" xfId="0" applyFont="1" applyFill="1" applyBorder="1" applyAlignment="1">
      <alignment horizontal="center"/>
    </xf>
    <xf numFmtId="0" fontId="0" fillId="0" borderId="9" xfId="0" applyBorder="1"/>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center"/>
    </xf>
    <xf numFmtId="0" fontId="13" fillId="0" borderId="5" xfId="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0" xfId="0" applyFont="1"/>
    <xf numFmtId="2" fontId="4" fillId="0" borderId="6" xfId="0" applyNumberFormat="1" applyFont="1" applyFill="1" applyBorder="1" applyAlignment="1">
      <alignment horizontal="center" vertical="center"/>
    </xf>
    <xf numFmtId="0" fontId="4" fillId="0" borderId="1" xfId="0" applyFont="1" applyFill="1" applyBorder="1" applyAlignment="1">
      <alignment horizontal="center" wrapText="1"/>
    </xf>
    <xf numFmtId="14" fontId="15" fillId="3" borderId="3" xfId="0" applyNumberFormat="1" applyFont="1" applyFill="1" applyBorder="1" applyAlignment="1">
      <alignment horizontal="center"/>
    </xf>
    <xf numFmtId="49" fontId="15" fillId="3" borderId="1" xfId="0" applyNumberFormat="1" applyFont="1" applyFill="1" applyBorder="1" applyAlignment="1">
      <alignment horizontal="left"/>
    </xf>
    <xf numFmtId="49" fontId="15" fillId="3" borderId="6" xfId="0" applyNumberFormat="1" applyFont="1" applyFill="1" applyBorder="1" applyAlignment="1">
      <alignment horizontal="left"/>
    </xf>
    <xf numFmtId="14" fontId="3" fillId="3" borderId="1" xfId="0" applyNumberFormat="1" applyFont="1" applyFill="1" applyBorder="1" applyAlignment="1">
      <alignment horizontal="center"/>
    </xf>
    <xf numFmtId="0" fontId="8" fillId="0" borderId="0" xfId="0" applyFont="1" applyFill="1" applyBorder="1" applyAlignment="1">
      <alignment horizontal="center"/>
    </xf>
    <xf numFmtId="0" fontId="16" fillId="0" borderId="0" xfId="1" applyFont="1" applyFill="1" applyAlignment="1">
      <alignment horizontal="center"/>
    </xf>
    <xf numFmtId="0" fontId="0" fillId="0" borderId="0" xfId="0" applyFont="1"/>
    <xf numFmtId="0" fontId="0" fillId="0" borderId="0" xfId="0" applyFill="1" applyBorder="1"/>
    <xf numFmtId="0" fontId="16" fillId="0" borderId="0" xfId="1" applyFont="1" applyFill="1" applyBorder="1" applyAlignment="1">
      <alignment horizontal="center"/>
    </xf>
    <xf numFmtId="0" fontId="20" fillId="0" borderId="0" xfId="0" applyFont="1"/>
    <xf numFmtId="0" fontId="12" fillId="0" borderId="0" xfId="0" applyFont="1" applyFill="1" applyAlignment="1">
      <alignment horizontal="right"/>
    </xf>
    <xf numFmtId="1" fontId="12" fillId="0" borderId="0" xfId="0" applyNumberFormat="1" applyFont="1" applyFill="1" applyBorder="1" applyAlignment="1">
      <alignment horizontal="left"/>
    </xf>
    <xf numFmtId="49" fontId="21" fillId="4" borderId="1" xfId="0" applyNumberFormat="1" applyFont="1" applyFill="1" applyBorder="1" applyAlignment="1">
      <alignment wrapText="1"/>
    </xf>
    <xf numFmtId="0" fontId="14" fillId="0" borderId="10" xfId="0" applyFont="1" applyBorder="1"/>
    <xf numFmtId="0" fontId="3" fillId="0" borderId="12" xfId="0" applyFont="1" applyBorder="1"/>
    <xf numFmtId="0" fontId="4" fillId="0" borderId="14" xfId="0" applyFont="1" applyBorder="1"/>
    <xf numFmtId="49" fontId="22" fillId="4" borderId="8" xfId="0" applyNumberFormat="1" applyFont="1" applyFill="1" applyBorder="1" applyAlignment="1">
      <alignment wrapText="1"/>
    </xf>
    <xf numFmtId="0" fontId="1" fillId="0" borderId="0" xfId="0" applyFont="1" applyFill="1" applyAlignment="1">
      <alignment horizontal="right"/>
    </xf>
    <xf numFmtId="2" fontId="12" fillId="0" borderId="0" xfId="0" applyNumberFormat="1" applyFont="1" applyFill="1" applyAlignment="1">
      <alignment horizontal="center"/>
    </xf>
    <xf numFmtId="164" fontId="12" fillId="0" borderId="0" xfId="0" applyNumberFormat="1" applyFont="1" applyFill="1" applyAlignment="1">
      <alignment horizontal="right"/>
    </xf>
    <xf numFmtId="0" fontId="2" fillId="0" borderId="11" xfId="0" applyFont="1" applyBorder="1"/>
    <xf numFmtId="0" fontId="0" fillId="0" borderId="0" xfId="0"/>
    <xf numFmtId="0" fontId="9" fillId="0" borderId="1" xfId="0" applyFont="1" applyFill="1" applyBorder="1"/>
    <xf numFmtId="0" fontId="15" fillId="3" borderId="2" xfId="0" applyFont="1" applyFill="1" applyBorder="1"/>
    <xf numFmtId="0" fontId="3" fillId="2" borderId="1" xfId="0" applyFont="1" applyFill="1" applyBorder="1" applyAlignment="1">
      <alignment horizontal="center"/>
    </xf>
    <xf numFmtId="49" fontId="3" fillId="3" borderId="1" xfId="0" applyNumberFormat="1" applyFont="1" applyFill="1" applyBorder="1" applyAlignment="1">
      <alignment horizontal="left"/>
    </xf>
    <xf numFmtId="0" fontId="3" fillId="0" borderId="0" xfId="0" applyFont="1" applyFill="1" applyBorder="1" applyAlignment="1">
      <alignment horizontal="center" vertical="top" wrapText="1"/>
    </xf>
    <xf numFmtId="0" fontId="0" fillId="0" borderId="1" xfId="0" applyFill="1" applyBorder="1"/>
    <xf numFmtId="14" fontId="15" fillId="3" borderId="1" xfId="0" applyNumberFormat="1" applyFont="1" applyFill="1" applyBorder="1"/>
    <xf numFmtId="14" fontId="3" fillId="3" borderId="1" xfId="0" applyNumberFormat="1" applyFont="1" applyFill="1" applyBorder="1"/>
    <xf numFmtId="0" fontId="12" fillId="3" borderId="1" xfId="0" applyFont="1" applyFill="1" applyBorder="1" applyAlignment="1">
      <alignment horizontal="left" vertical="top"/>
    </xf>
    <xf numFmtId="0" fontId="12" fillId="2" borderId="1" xfId="0" applyFont="1" applyFill="1" applyBorder="1" applyAlignment="1">
      <alignment horizontal="center" vertical="top"/>
    </xf>
    <xf numFmtId="0" fontId="7" fillId="0" borderId="0" xfId="1" applyFill="1" applyAlignment="1">
      <alignment vertical="center"/>
    </xf>
    <xf numFmtId="0" fontId="25" fillId="4" borderId="1" xfId="0" applyFont="1" applyFill="1" applyBorder="1"/>
    <xf numFmtId="166" fontId="25" fillId="4" borderId="1" xfId="0" applyNumberFormat="1" applyFont="1" applyFill="1" applyBorder="1" applyAlignment="1">
      <alignment horizontal="right" vertical="top"/>
    </xf>
    <xf numFmtId="165" fontId="25" fillId="4" borderId="1" xfId="0" applyNumberFormat="1" applyFont="1" applyFill="1" applyBorder="1" applyAlignment="1">
      <alignment horizontal="right"/>
    </xf>
    <xf numFmtId="0" fontId="26" fillId="0" borderId="7" xfId="0" applyFont="1" applyFill="1" applyBorder="1" applyAlignment="1">
      <alignment vertical="top" wrapText="1"/>
    </xf>
    <xf numFmtId="165" fontId="3" fillId="0" borderId="13" xfId="0" applyNumberFormat="1" applyFont="1" applyBorder="1" applyAlignment="1">
      <alignment horizontal="center"/>
    </xf>
    <xf numFmtId="165" fontId="2" fillId="0" borderId="15" xfId="0" applyNumberFormat="1" applyFont="1" applyBorder="1" applyAlignment="1">
      <alignment horizontal="center"/>
    </xf>
    <xf numFmtId="1" fontId="1" fillId="0" borderId="0" xfId="0" applyNumberFormat="1" applyFont="1" applyFill="1" applyBorder="1" applyAlignment="1">
      <alignment horizontal="left"/>
    </xf>
    <xf numFmtId="0" fontId="15" fillId="2" borderId="1" xfId="0" applyFont="1" applyFill="1" applyBorder="1" applyAlignment="1">
      <alignment horizontal="center"/>
    </xf>
    <xf numFmtId="0" fontId="3" fillId="0" borderId="20" xfId="0" applyFont="1" applyBorder="1"/>
    <xf numFmtId="0" fontId="4" fillId="0" borderId="21" xfId="0" applyFont="1" applyBorder="1" applyAlignment="1">
      <alignment horizontal="center"/>
    </xf>
    <xf numFmtId="0" fontId="3" fillId="0" borderId="12" xfId="0" applyFont="1" applyFill="1" applyBorder="1"/>
    <xf numFmtId="0" fontId="3" fillId="0" borderId="0" xfId="0" applyFont="1" applyFill="1" applyBorder="1" applyAlignment="1">
      <alignment horizontal="center" vertical="center"/>
    </xf>
    <xf numFmtId="0" fontId="24" fillId="0" borderId="0" xfId="0" applyFont="1" applyFill="1" applyBorder="1" applyAlignment="1">
      <alignment horizontal="center"/>
    </xf>
    <xf numFmtId="0" fontId="28" fillId="0" borderId="0" xfId="0" applyFont="1" applyFill="1" applyBorder="1"/>
    <xf numFmtId="0" fontId="27" fillId="0" borderId="0" xfId="0" applyFont="1" applyBorder="1" applyAlignment="1">
      <alignment horizontal="center" vertical="top" wrapText="1"/>
    </xf>
    <xf numFmtId="0" fontId="26" fillId="0" borderId="0" xfId="0" applyFont="1" applyBorder="1" applyAlignment="1">
      <alignment horizontal="center" vertical="top" wrapText="1"/>
    </xf>
    <xf numFmtId="0" fontId="26" fillId="0" borderId="0" xfId="0" applyFont="1" applyFill="1" applyBorder="1" applyAlignment="1">
      <alignment horizontal="left" vertical="center" wrapText="1"/>
    </xf>
    <xf numFmtId="167" fontId="27" fillId="0" borderId="0" xfId="0" applyNumberFormat="1" applyFont="1" applyFill="1" applyBorder="1" applyAlignment="1">
      <alignment horizontal="center"/>
    </xf>
    <xf numFmtId="1" fontId="27" fillId="0" borderId="0" xfId="0" applyNumberFormat="1" applyFont="1" applyFill="1" applyBorder="1" applyAlignment="1">
      <alignment horizontal="center"/>
    </xf>
    <xf numFmtId="0" fontId="26" fillId="0" borderId="0" xfId="0" applyFont="1" applyFill="1" applyBorder="1" applyAlignment="1">
      <alignment horizontal="left" vertical="top" wrapText="1"/>
    </xf>
    <xf numFmtId="1" fontId="27" fillId="0" borderId="0" xfId="0" applyNumberFormat="1" applyFont="1" applyFill="1" applyBorder="1"/>
    <xf numFmtId="167" fontId="26" fillId="0" borderId="0" xfId="0" applyNumberFormat="1" applyFont="1" applyFill="1" applyBorder="1" applyAlignment="1">
      <alignment horizontal="center"/>
    </xf>
    <xf numFmtId="0" fontId="12" fillId="0" borderId="0" xfId="0" applyFont="1" applyBorder="1"/>
    <xf numFmtId="0" fontId="0" fillId="0" borderId="0" xfId="0" applyBorder="1"/>
    <xf numFmtId="0" fontId="18" fillId="0" borderId="0" xfId="0" applyFont="1" applyBorder="1"/>
    <xf numFmtId="0" fontId="0" fillId="0" borderId="0" xfId="0" applyFont="1" applyBorder="1"/>
    <xf numFmtId="0" fontId="19" fillId="0" borderId="0" xfId="0" applyFont="1" applyBorder="1"/>
    <xf numFmtId="0" fontId="0" fillId="0" borderId="0" xfId="0" applyBorder="1" applyAlignment="1"/>
    <xf numFmtId="0" fontId="12" fillId="0" borderId="0" xfId="0" applyFont="1" applyFill="1" applyBorder="1" applyAlignment="1">
      <alignment horizontal="center"/>
    </xf>
    <xf numFmtId="165" fontId="29" fillId="0" borderId="0" xfId="0" applyNumberFormat="1" applyFont="1" applyFill="1" applyBorder="1"/>
    <xf numFmtId="0" fontId="26" fillId="0" borderId="22" xfId="0" applyFont="1" applyFill="1" applyBorder="1" applyAlignment="1">
      <alignment vertical="top" wrapText="1"/>
    </xf>
    <xf numFmtId="0" fontId="6" fillId="3" borderId="1" xfId="0" applyFont="1" applyFill="1" applyBorder="1"/>
    <xf numFmtId="0" fontId="10" fillId="0" borderId="0" xfId="0" applyFont="1" applyFill="1" applyAlignment="1">
      <alignment horizontal="left"/>
    </xf>
    <xf numFmtId="0" fontId="6" fillId="0" borderId="17" xfId="0" applyFont="1" applyFill="1" applyBorder="1" applyAlignment="1">
      <alignment vertical="top"/>
    </xf>
    <xf numFmtId="0" fontId="0" fillId="0" borderId="18" xfId="0" applyFill="1" applyBorder="1" applyAlignment="1">
      <alignment vertical="top"/>
    </xf>
    <xf numFmtId="0" fontId="0" fillId="0" borderId="19" xfId="0" applyFill="1" applyBorder="1" applyAlignment="1">
      <alignment vertical="top"/>
    </xf>
    <xf numFmtId="0" fontId="10" fillId="0" borderId="10" xfId="0" applyFont="1" applyFill="1" applyBorder="1" applyAlignment="1">
      <alignment vertical="top"/>
    </xf>
    <xf numFmtId="0" fontId="25" fillId="4" borderId="1" xfId="0" applyFont="1" applyFill="1" applyBorder="1" applyAlignment="1">
      <alignment wrapText="1"/>
    </xf>
    <xf numFmtId="0" fontId="23" fillId="0" borderId="0" xfId="1" applyFont="1" applyFill="1" applyBorder="1" applyAlignment="1">
      <alignment horizontal="center" vertical="center"/>
    </xf>
    <xf numFmtId="1" fontId="15" fillId="0" borderId="1" xfId="0" applyNumberFormat="1" applyFont="1" applyFill="1" applyBorder="1" applyAlignment="1">
      <alignment horizontal="center"/>
    </xf>
    <xf numFmtId="0" fontId="3" fillId="0" borderId="1" xfId="0" applyFont="1" applyFill="1" applyBorder="1" applyAlignment="1">
      <alignment horizontal="center" vertical="top" wrapText="1"/>
    </xf>
    <xf numFmtId="0" fontId="4" fillId="0" borderId="17" xfId="0" applyFont="1" applyFill="1" applyBorder="1" applyAlignment="1">
      <alignment horizontal="center" vertical="top" wrapText="1"/>
    </xf>
    <xf numFmtId="49" fontId="0" fillId="0" borderId="0" xfId="0" applyNumberFormat="1" applyAlignment="1">
      <alignment horizontal="center"/>
    </xf>
    <xf numFmtId="0" fontId="0" fillId="0" borderId="0" xfId="0" applyAlignment="1">
      <alignment horizontal="center"/>
    </xf>
    <xf numFmtId="0" fontId="4" fillId="0" borderId="23" xfId="0" applyFont="1" applyFill="1" applyBorder="1" applyAlignment="1">
      <alignment horizontal="center" vertical="top" wrapText="1"/>
    </xf>
    <xf numFmtId="0" fontId="15" fillId="3" borderId="1" xfId="0" applyFont="1" applyFill="1" applyBorder="1"/>
    <xf numFmtId="0" fontId="3" fillId="0" borderId="23" xfId="0" applyFont="1" applyFill="1" applyBorder="1" applyAlignment="1">
      <alignment horizontal="center" vertical="top" wrapText="1"/>
    </xf>
    <xf numFmtId="0" fontId="15" fillId="3" borderId="1" xfId="0" applyFont="1" applyFill="1" applyBorder="1" applyAlignment="1">
      <alignment horizontal="center"/>
    </xf>
    <xf numFmtId="0" fontId="5" fillId="0" borderId="0" xfId="0" applyFont="1" applyAlignment="1">
      <alignment vertical="center"/>
    </xf>
    <xf numFmtId="0" fontId="0" fillId="0" borderId="24" xfId="0" applyFill="1" applyBorder="1" applyAlignment="1">
      <alignment vertical="top"/>
    </xf>
    <xf numFmtId="0" fontId="30" fillId="0" borderId="25" xfId="1" applyFont="1" applyFill="1" applyBorder="1" applyAlignment="1">
      <alignment vertical="top"/>
    </xf>
    <xf numFmtId="0" fontId="6" fillId="0" borderId="25" xfId="0" applyFont="1" applyFill="1" applyBorder="1" applyAlignment="1">
      <alignment horizontal="center"/>
    </xf>
    <xf numFmtId="0" fontId="6" fillId="0" borderId="26" xfId="0" applyFont="1" applyFill="1" applyBorder="1" applyAlignment="1">
      <alignment horizontal="center"/>
    </xf>
    <xf numFmtId="0" fontId="16" fillId="5" borderId="16" xfId="1" applyFont="1" applyFill="1" applyBorder="1" applyAlignment="1">
      <alignment horizontal="center" vertical="center"/>
    </xf>
    <xf numFmtId="0" fontId="4" fillId="0" borderId="2" xfId="0" applyFont="1" applyFill="1" applyBorder="1" applyAlignment="1">
      <alignment horizontal="center" vertical="top" wrapText="1"/>
    </xf>
    <xf numFmtId="164" fontId="4" fillId="0" borderId="3" xfId="0" applyNumberFormat="1" applyFont="1" applyFill="1" applyBorder="1" applyAlignment="1">
      <alignment horizontal="center" vertical="top" wrapText="1"/>
    </xf>
    <xf numFmtId="2" fontId="4" fillId="0" borderId="1" xfId="0" applyNumberFormat="1" applyFont="1" applyFill="1" applyBorder="1" applyAlignment="1">
      <alignment horizontal="center" vertical="top" wrapText="1"/>
    </xf>
    <xf numFmtId="2" fontId="4" fillId="0" borderId="4" xfId="0" applyNumberFormat="1" applyFont="1" applyFill="1" applyBorder="1" applyAlignment="1">
      <alignment horizontal="center" vertical="top" wrapText="1"/>
    </xf>
    <xf numFmtId="0" fontId="4" fillId="0" borderId="1" xfId="0" applyFont="1" applyBorder="1" applyAlignment="1">
      <alignment horizontal="center" vertical="top" wrapText="1"/>
    </xf>
    <xf numFmtId="164" fontId="4" fillId="0" borderId="2" xfId="0" applyNumberFormat="1" applyFont="1" applyFill="1" applyBorder="1" applyAlignment="1">
      <alignment horizontal="center" vertical="center"/>
    </xf>
    <xf numFmtId="14" fontId="31" fillId="0" borderId="1" xfId="0" applyNumberFormat="1" applyFont="1" applyBorder="1"/>
    <xf numFmtId="14" fontId="31" fillId="0" borderId="1" xfId="0" applyNumberFormat="1" applyFont="1" applyFill="1" applyBorder="1"/>
    <xf numFmtId="49" fontId="15" fillId="3" borderId="0" xfId="0" applyNumberFormat="1" applyFont="1" applyFill="1" applyBorder="1" applyAlignment="1">
      <alignment horizontal="left"/>
    </xf>
    <xf numFmtId="168" fontId="3" fillId="0" borderId="1" xfId="0" applyNumberFormat="1" applyFont="1" applyFill="1" applyBorder="1" applyAlignment="1">
      <alignment horizontal="center"/>
    </xf>
    <xf numFmtId="1" fontId="3" fillId="0" borderId="1" xfId="0" applyNumberFormat="1" applyFont="1" applyFill="1" applyBorder="1" applyAlignment="1">
      <alignment horizontal="center"/>
    </xf>
    <xf numFmtId="0" fontId="12" fillId="0" borderId="0" xfId="0" applyFont="1" applyAlignment="1"/>
    <xf numFmtId="0" fontId="12" fillId="0" borderId="0" xfId="0" applyFont="1" applyBorder="1" applyAlignment="1"/>
    <xf numFmtId="0" fontId="18" fillId="0" borderId="0" xfId="0" applyFont="1" applyBorder="1" applyAlignment="1"/>
    <xf numFmtId="0" fontId="32" fillId="2" borderId="1" xfId="0" applyFont="1" applyFill="1" applyBorder="1" applyAlignment="1">
      <alignment horizontal="center"/>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cellXfs>
  <cellStyles count="4">
    <cellStyle name="Hyperlink" xfId="1" builtinId="8"/>
    <cellStyle name="Hyperlink 2" xfId="3"/>
    <cellStyle name="Standard" xfId="0" builtinId="0"/>
    <cellStyle name="Standard 2" xfId="2"/>
  </cellStyles>
  <dxfs count="1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ont>
        <color theme="1" tint="0.34998626667073579"/>
      </font>
      <fill>
        <patternFill>
          <bgColor theme="0"/>
        </patternFill>
      </fill>
    </dxf>
    <dxf>
      <font>
        <color rgb="FF006100"/>
      </font>
      <fill>
        <patternFill>
          <bgColor rgb="FFC6EFCE"/>
        </patternFill>
      </fill>
    </dxf>
    <dxf>
      <fill>
        <patternFill>
          <bgColor theme="6" tint="0.59996337778862885"/>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22412</xdr:colOff>
      <xdr:row>28</xdr:row>
      <xdr:rowOff>176893</xdr:rowOff>
    </xdr:to>
    <xdr:sp macro="" textlink="">
      <xdr:nvSpPr>
        <xdr:cNvPr id="6" name="Textfeld 5"/>
        <xdr:cNvSpPr txBox="1">
          <a:spLocks noChangeArrowheads="1"/>
        </xdr:cNvSpPr>
      </xdr:nvSpPr>
      <xdr:spPr bwMode="auto">
        <a:xfrm>
          <a:off x="0" y="5728607"/>
          <a:ext cx="10214162" cy="2462893"/>
        </a:xfrm>
        <a:prstGeom prst="rect">
          <a:avLst/>
        </a:prstGeom>
        <a:solidFill>
          <a:schemeClr val="bg1">
            <a:lumMod val="95000"/>
          </a:schemeClr>
        </a:solidFill>
        <a:ln w="12700">
          <a:solidFill>
            <a:srgbClr val="0070C0"/>
          </a:solidFill>
          <a:miter lim="800000"/>
          <a:headEnd/>
          <a:tailEnd/>
        </a:ln>
      </xdr:spPr>
      <xdr:txBody>
        <a:bodyPr rot="0" vert="horz" wrap="square" lIns="91440" tIns="45720" rIns="91440" bIns="45720" anchor="t" anchorCtr="0">
          <a:noAutofit/>
        </a:bodyPr>
        <a:lstStyle/>
        <a:p>
          <a:pPr algn="l" rtl="0">
            <a:defRPr sz="1000"/>
          </a:pPr>
          <a:r>
            <a:rPr lang="de-DE" sz="1400" b="1" i="0" u="none" strike="noStrike" baseline="0">
              <a:solidFill>
                <a:srgbClr val="0070C0"/>
              </a:solidFill>
              <a:latin typeface="Calibri"/>
            </a:rPr>
            <a:t>Hinweise zum Ausfüllen und Versenden des Anmeldeformulars</a:t>
          </a:r>
          <a:endParaRPr lang="de-DE" sz="1400" b="0" i="0" u="none" strike="noStrike" baseline="0">
            <a:solidFill>
              <a:srgbClr val="0070C0"/>
            </a:solidFill>
            <a:latin typeface="Times New Roman"/>
            <a:cs typeface="Times New Roman"/>
          </a:endParaRPr>
        </a:p>
        <a:p>
          <a:pPr algn="l" rtl="0">
            <a:defRPr sz="1000"/>
          </a:pPr>
          <a:r>
            <a:rPr lang="de-DE" sz="1100" b="0" i="0" u="none" strike="noStrike" baseline="0">
              <a:solidFill>
                <a:schemeClr val="tx1">
                  <a:lumMod val="50000"/>
                  <a:lumOff val="50000"/>
                </a:schemeClr>
              </a:solidFill>
              <a:latin typeface="Calibri"/>
            </a:rPr>
            <a:t> </a:t>
          </a:r>
          <a:endParaRPr lang="de-DE" sz="1200" b="0" i="0" u="none" strike="noStrike" baseline="0">
            <a:solidFill>
              <a:schemeClr val="tx1">
                <a:lumMod val="50000"/>
                <a:lumOff val="50000"/>
              </a:schemeClr>
            </a:solidFill>
            <a:latin typeface="Times New Roman"/>
            <a:cs typeface="Times New Roman"/>
          </a:endParaRPr>
        </a:p>
        <a:p>
          <a:pPr algn="l" rtl="0">
            <a:defRPr sz="1000"/>
          </a:pPr>
          <a:r>
            <a:rPr lang="de-DE" sz="1400" b="1" i="0" u="none" strike="noStrike" baseline="0">
              <a:solidFill>
                <a:schemeClr val="tx1">
                  <a:lumMod val="50000"/>
                  <a:lumOff val="50000"/>
                </a:schemeClr>
              </a:solidFill>
              <a:latin typeface="Calibri"/>
            </a:rPr>
            <a:t>Hellblaue Formularfelder</a:t>
          </a:r>
          <a:r>
            <a:rPr lang="de-DE" sz="1400" b="0" i="0" u="none" strike="noStrike" baseline="0">
              <a:solidFill>
                <a:schemeClr val="tx1">
                  <a:lumMod val="50000"/>
                  <a:lumOff val="50000"/>
                </a:schemeClr>
              </a:solidFill>
              <a:latin typeface="Calibri"/>
            </a:rPr>
            <a:t>: In das Feld klicken, dann auf den Pfeil am rechten Rand. Aus der  Liste die entsprechenden Angaben wählen.</a:t>
          </a:r>
          <a:endParaRPr lang="de-DE" sz="1400" b="0" i="0" u="none" strike="noStrike" baseline="0">
            <a:solidFill>
              <a:schemeClr val="tx1">
                <a:lumMod val="50000"/>
                <a:lumOff val="50000"/>
              </a:schemeClr>
            </a:solidFill>
            <a:latin typeface="Times New Roman"/>
            <a:cs typeface="Times New Roman"/>
          </a:endParaRPr>
        </a:p>
        <a:p>
          <a:pPr algn="l" rtl="0">
            <a:defRPr sz="1000"/>
          </a:pPr>
          <a:r>
            <a:rPr lang="de-DE" sz="1400" b="1" i="0" u="none" strike="noStrike" baseline="0">
              <a:solidFill>
                <a:schemeClr val="tx1">
                  <a:lumMod val="50000"/>
                  <a:lumOff val="50000"/>
                </a:schemeClr>
              </a:solidFill>
              <a:latin typeface="Calibri"/>
            </a:rPr>
            <a:t>Hellrote Formularfelder</a:t>
          </a:r>
          <a:r>
            <a:rPr lang="de-DE" sz="1400" b="0" i="0" u="none" strike="noStrike" baseline="0">
              <a:solidFill>
                <a:schemeClr val="tx1">
                  <a:lumMod val="50000"/>
                  <a:lumOff val="50000"/>
                </a:schemeClr>
              </a:solidFill>
              <a:latin typeface="Calibri"/>
            </a:rPr>
            <a:t>: Freitext die entsprechenden Angaben ausfüllen.</a:t>
          </a:r>
        </a:p>
        <a:p>
          <a:pPr algn="l" rtl="0">
            <a:defRPr sz="1000"/>
          </a:pPr>
          <a:r>
            <a:rPr lang="de-DE" sz="1400" b="1" i="0" u="none" strike="noStrike" baseline="0">
              <a:solidFill>
                <a:schemeClr val="tx1">
                  <a:lumMod val="50000"/>
                  <a:lumOff val="50000"/>
                </a:schemeClr>
              </a:solidFill>
              <a:latin typeface="Calibri"/>
              <a:cs typeface="Times New Roman"/>
            </a:rPr>
            <a:t>Weiße Formularfelder</a:t>
          </a:r>
          <a:r>
            <a:rPr lang="de-DE" sz="1400" b="0" i="0" u="none" strike="noStrike" baseline="0">
              <a:solidFill>
                <a:schemeClr val="tx1">
                  <a:lumMod val="50000"/>
                  <a:lumOff val="50000"/>
                </a:schemeClr>
              </a:solidFill>
              <a:latin typeface="Calibri"/>
              <a:cs typeface="Times New Roman"/>
            </a:rPr>
            <a:t>: Keine Einträge.</a:t>
          </a:r>
          <a:endParaRPr lang="de-DE" sz="1400" b="0" i="0" u="none" strike="noStrike" baseline="0">
            <a:solidFill>
              <a:schemeClr val="tx1">
                <a:lumMod val="50000"/>
                <a:lumOff val="50000"/>
              </a:schemeClr>
            </a:solidFill>
            <a:latin typeface="Times New Roman"/>
            <a:cs typeface="Times New Roman"/>
          </a:endParaRPr>
        </a:p>
        <a:p>
          <a:pPr algn="l" rtl="0">
            <a:defRPr sz="1000"/>
          </a:pPr>
          <a:r>
            <a:rPr lang="de-DE" sz="1200" b="0" i="0" u="none" strike="noStrike" baseline="0">
              <a:solidFill>
                <a:schemeClr val="tx1">
                  <a:lumMod val="50000"/>
                  <a:lumOff val="50000"/>
                </a:schemeClr>
              </a:solidFill>
              <a:latin typeface="Calibri"/>
            </a:rPr>
            <a:t> </a:t>
          </a:r>
          <a:endParaRPr lang="de-DE" sz="1200" b="0" i="0" u="none" strike="noStrike" baseline="0">
            <a:solidFill>
              <a:schemeClr val="tx1">
                <a:lumMod val="50000"/>
                <a:lumOff val="50000"/>
              </a:schemeClr>
            </a:solidFill>
            <a:latin typeface="Times New Roman"/>
            <a:cs typeface="Times New Roman"/>
          </a:endParaRPr>
        </a:p>
        <a:p>
          <a:pPr algn="l" rtl="0">
            <a:defRPr sz="1000"/>
          </a:pPr>
          <a:r>
            <a:rPr lang="de-DE" sz="1400" b="1" i="0" u="none" strike="noStrike" baseline="0">
              <a:solidFill>
                <a:srgbClr val="0070C0"/>
              </a:solidFill>
              <a:latin typeface="Calibri"/>
              <a:ea typeface="+mn-ea"/>
              <a:cs typeface="+mn-cs"/>
            </a:rPr>
            <a:t>Speichern</a:t>
          </a:r>
          <a:r>
            <a:rPr lang="de-DE" sz="1200" b="1" i="0" u="none" strike="noStrike" baseline="0">
              <a:solidFill>
                <a:schemeClr val="tx1">
                  <a:lumMod val="50000"/>
                  <a:lumOff val="50000"/>
                </a:schemeClr>
              </a:solidFill>
              <a:latin typeface="Calibri"/>
            </a:rPr>
            <a:t> </a:t>
          </a:r>
          <a:r>
            <a:rPr lang="de-DE" sz="1400" b="1" i="0" u="none" strike="noStrike" baseline="0">
              <a:solidFill>
                <a:srgbClr val="0070C0"/>
              </a:solidFill>
              <a:latin typeface="Calibri"/>
              <a:ea typeface="+mn-ea"/>
              <a:cs typeface="+mn-cs"/>
            </a:rPr>
            <a:t>und</a:t>
          </a:r>
          <a:r>
            <a:rPr lang="de-DE" sz="1200" b="1" i="0" u="none" strike="noStrike" baseline="0">
              <a:solidFill>
                <a:schemeClr val="tx1">
                  <a:lumMod val="50000"/>
                  <a:lumOff val="50000"/>
                </a:schemeClr>
              </a:solidFill>
              <a:latin typeface="Calibri"/>
            </a:rPr>
            <a:t> </a:t>
          </a:r>
          <a:r>
            <a:rPr lang="de-DE" sz="1400" b="1" i="0" u="none" strike="noStrike" baseline="0">
              <a:solidFill>
                <a:srgbClr val="0070C0"/>
              </a:solidFill>
              <a:latin typeface="Calibri"/>
              <a:ea typeface="+mn-ea"/>
              <a:cs typeface="+mn-cs"/>
            </a:rPr>
            <a:t>Absenden</a:t>
          </a:r>
          <a:r>
            <a:rPr lang="de-DE" sz="1200" b="1" i="0" u="none" strike="noStrike" baseline="0">
              <a:solidFill>
                <a:schemeClr val="tx1">
                  <a:lumMod val="50000"/>
                  <a:lumOff val="50000"/>
                </a:schemeClr>
              </a:solidFill>
              <a:latin typeface="Calibri"/>
            </a:rPr>
            <a:t> </a:t>
          </a:r>
        </a:p>
        <a:p>
          <a:pPr algn="l" rtl="0">
            <a:defRPr sz="1000"/>
          </a:pPr>
          <a:endParaRPr lang="de-DE" sz="1200" b="1" i="0" u="none" strike="noStrike" baseline="0">
            <a:solidFill>
              <a:schemeClr val="tx1">
                <a:lumMod val="50000"/>
                <a:lumOff val="50000"/>
              </a:schemeClr>
            </a:solidFill>
            <a:latin typeface="Calibri"/>
          </a:endParaRPr>
        </a:p>
        <a:p>
          <a:pPr algn="l" rtl="0">
            <a:defRPr sz="1000"/>
          </a:pPr>
          <a:r>
            <a:rPr lang="de-DE" sz="1400" b="1" i="0" u="none" strike="noStrike" baseline="0">
              <a:solidFill>
                <a:schemeClr val="tx1">
                  <a:lumMod val="50000"/>
                  <a:lumOff val="50000"/>
                </a:schemeClr>
              </a:solidFill>
              <a:latin typeface="Calibri"/>
            </a:rPr>
            <a:t>Speichern der Anmeldung</a:t>
          </a:r>
          <a:r>
            <a:rPr lang="de-DE" sz="1400" b="0" i="0" u="none" strike="noStrike" baseline="0">
              <a:solidFill>
                <a:schemeClr val="tx1">
                  <a:lumMod val="50000"/>
                  <a:lumOff val="50000"/>
                </a:schemeClr>
              </a:solidFill>
              <a:latin typeface="Calibri"/>
            </a:rPr>
            <a:t>: "Musterfarm" durch den Farmnamen ersetzen, </a:t>
          </a:r>
          <a:r>
            <a:rPr lang="de-DE" sz="1400" b="0" i="0" u="none" strike="noStrike" baseline="0">
              <a:solidFill>
                <a:schemeClr val="tx1">
                  <a:lumMod val="50000"/>
                  <a:lumOff val="50000"/>
                </a:schemeClr>
              </a:solidFill>
              <a:latin typeface="Calibri"/>
              <a:ea typeface="+mn-ea"/>
              <a:cs typeface="+mn-cs"/>
            </a:rPr>
            <a:t>z.B. Sunshine-Alpakas-AAeVTieranmeldung-Show2019 </a:t>
          </a:r>
        </a:p>
        <a:p>
          <a:pPr algn="l" rtl="0">
            <a:defRPr sz="1000"/>
          </a:pPr>
          <a:r>
            <a:rPr lang="de-DE" sz="1400" b="1" i="0" u="none" strike="noStrike" baseline="0">
              <a:solidFill>
                <a:schemeClr val="tx1">
                  <a:lumMod val="50000"/>
                  <a:lumOff val="50000"/>
                </a:schemeClr>
              </a:solidFill>
              <a:latin typeface="Calibri"/>
            </a:rPr>
            <a:t>Abesenden der Anmeldung</a:t>
          </a:r>
          <a:r>
            <a:rPr lang="de-DE" sz="1400" b="0" i="0" u="none" strike="noStrike" baseline="0">
              <a:solidFill>
                <a:schemeClr val="tx1">
                  <a:lumMod val="50000"/>
                  <a:lumOff val="50000"/>
                </a:schemeClr>
              </a:solidFill>
              <a:latin typeface="Calibri"/>
            </a:rPr>
            <a:t>: Auf "Anmeldung senden" klicken, dann öffnet sich eine E-Mail, mit der Ihr die Anmeldung versenden könnt.</a:t>
          </a:r>
          <a:endParaRPr lang="de-DE" sz="1400" b="0" i="0" u="sng" strike="noStrike" baseline="0">
            <a:solidFill>
              <a:schemeClr val="tx1">
                <a:lumMod val="50000"/>
                <a:lumOff val="50000"/>
              </a:schemeClr>
            </a:solidFill>
            <a:latin typeface="Calibri"/>
          </a:endParaRPr>
        </a:p>
      </xdr:txBody>
    </xdr:sp>
    <xdr:clientData/>
  </xdr:twoCellAnchor>
  <xdr:twoCellAnchor>
    <xdr:from>
      <xdr:col>5</xdr:col>
      <xdr:colOff>201707</xdr:colOff>
      <xdr:row>16</xdr:row>
      <xdr:rowOff>0</xdr:rowOff>
    </xdr:from>
    <xdr:to>
      <xdr:col>12</xdr:col>
      <xdr:colOff>17318</xdr:colOff>
      <xdr:row>28</xdr:row>
      <xdr:rowOff>176893</xdr:rowOff>
    </xdr:to>
    <xdr:sp macro="" textlink="">
      <xdr:nvSpPr>
        <xdr:cNvPr id="10" name="Textfeld 9"/>
        <xdr:cNvSpPr txBox="1">
          <a:spLocks noChangeArrowheads="1"/>
        </xdr:cNvSpPr>
      </xdr:nvSpPr>
      <xdr:spPr bwMode="auto">
        <a:xfrm>
          <a:off x="10393457" y="5728607"/>
          <a:ext cx="11014290" cy="2462893"/>
        </a:xfrm>
        <a:prstGeom prst="rect">
          <a:avLst/>
        </a:prstGeom>
        <a:solidFill>
          <a:schemeClr val="bg1">
            <a:lumMod val="95000"/>
          </a:schemeClr>
        </a:solidFill>
        <a:ln w="12700">
          <a:solidFill>
            <a:srgbClr val="0070C0"/>
          </a:solidFill>
          <a:miter lim="800000"/>
          <a:headEnd/>
          <a:tailEnd/>
        </a:ln>
      </xdr:spPr>
      <xdr:txBody>
        <a:bodyPr rot="0" vert="horz" wrap="square" lIns="91440" tIns="45720" rIns="91440" bIns="45720" anchor="t" anchorCtr="0">
          <a:noAutofit/>
        </a:bodyPr>
        <a:lstStyle/>
        <a:p>
          <a:pPr algn="l" rtl="0">
            <a:defRPr sz="1000"/>
          </a:pPr>
          <a:r>
            <a:rPr lang="de-DE" sz="1400" b="1" i="0" u="none" strike="noStrike" baseline="0">
              <a:solidFill>
                <a:srgbClr val="0070C0"/>
              </a:solidFill>
              <a:latin typeface="Calibri"/>
            </a:rPr>
            <a:t>Instructions to fill in and forward this application form</a:t>
          </a:r>
          <a:endParaRPr lang="de-DE" sz="1400" b="0" i="0" u="none" strike="noStrike" baseline="0">
            <a:solidFill>
              <a:srgbClr val="0070C0"/>
            </a:solidFill>
            <a:latin typeface="Times New Roman"/>
            <a:cs typeface="Times New Roman"/>
          </a:endParaRPr>
        </a:p>
        <a:p>
          <a:pPr algn="l" rtl="0">
            <a:defRPr sz="1000"/>
          </a:pPr>
          <a:r>
            <a:rPr lang="de-DE" sz="1100" b="0" i="0" u="none" strike="noStrike" baseline="0">
              <a:solidFill>
                <a:schemeClr val="tx1">
                  <a:lumMod val="50000"/>
                  <a:lumOff val="50000"/>
                </a:schemeClr>
              </a:solidFill>
              <a:latin typeface="Calibri"/>
            </a:rPr>
            <a:t> </a:t>
          </a:r>
          <a:endParaRPr lang="de-DE" sz="1200" b="0" i="0" u="none" strike="noStrike" baseline="0">
            <a:solidFill>
              <a:schemeClr val="tx1">
                <a:lumMod val="50000"/>
                <a:lumOff val="50000"/>
              </a:schemeClr>
            </a:solidFill>
            <a:latin typeface="Times New Roman"/>
            <a:cs typeface="Times New Roman"/>
          </a:endParaRPr>
        </a:p>
        <a:p>
          <a:pPr algn="l" rtl="0">
            <a:defRPr sz="1000"/>
          </a:pPr>
          <a:r>
            <a:rPr lang="de-DE" sz="1400" b="1" i="0" u="none" strike="noStrike" baseline="0">
              <a:solidFill>
                <a:schemeClr val="tx1">
                  <a:lumMod val="50000"/>
                  <a:lumOff val="50000"/>
                </a:schemeClr>
              </a:solidFill>
              <a:latin typeface="Calibri"/>
            </a:rPr>
            <a:t>Blue fields</a:t>
          </a:r>
          <a:r>
            <a:rPr lang="de-DE" sz="1400" b="0" i="0" u="none" strike="noStrike" baseline="0">
              <a:solidFill>
                <a:schemeClr val="tx1">
                  <a:lumMod val="50000"/>
                  <a:lumOff val="50000"/>
                </a:schemeClr>
              </a:solidFill>
              <a:latin typeface="Calibri"/>
            </a:rPr>
            <a:t>: Click into field, then click onto the arrow on the right side . Select data from the list..</a:t>
          </a:r>
          <a:endParaRPr lang="de-DE" sz="1400" b="0" i="0" u="none" strike="noStrike" baseline="0">
            <a:solidFill>
              <a:schemeClr val="tx1">
                <a:lumMod val="50000"/>
                <a:lumOff val="50000"/>
              </a:schemeClr>
            </a:solidFill>
            <a:latin typeface="Times New Roman"/>
            <a:cs typeface="Times New Roman"/>
          </a:endParaRPr>
        </a:p>
        <a:p>
          <a:pPr algn="l" rtl="0">
            <a:defRPr sz="1000"/>
          </a:pPr>
          <a:r>
            <a:rPr lang="de-DE" sz="1400" b="1" i="0" u="none" strike="noStrike" baseline="0">
              <a:solidFill>
                <a:schemeClr val="tx1">
                  <a:lumMod val="50000"/>
                  <a:lumOff val="50000"/>
                </a:schemeClr>
              </a:solidFill>
              <a:latin typeface="Calibri"/>
            </a:rPr>
            <a:t>Red fields</a:t>
          </a:r>
          <a:r>
            <a:rPr lang="de-DE" sz="1400" b="0" i="0" u="none" strike="noStrike" baseline="0">
              <a:solidFill>
                <a:schemeClr val="tx1">
                  <a:lumMod val="50000"/>
                  <a:lumOff val="50000"/>
                </a:schemeClr>
              </a:solidFill>
              <a:latin typeface="Calibri"/>
            </a:rPr>
            <a:t>: Fill in with your data.</a:t>
          </a:r>
        </a:p>
        <a:p>
          <a:pPr algn="l" rtl="0">
            <a:defRPr sz="1000"/>
          </a:pPr>
          <a:r>
            <a:rPr lang="de-DE" sz="1400" b="1" i="0" u="none" strike="noStrike" baseline="0">
              <a:solidFill>
                <a:schemeClr val="tx1">
                  <a:lumMod val="50000"/>
                  <a:lumOff val="50000"/>
                </a:schemeClr>
              </a:solidFill>
              <a:latin typeface="Calibri"/>
              <a:cs typeface="Times New Roman"/>
            </a:rPr>
            <a:t>White fields</a:t>
          </a:r>
          <a:r>
            <a:rPr lang="de-DE" sz="1400" b="0" i="0" u="none" strike="noStrike" baseline="0">
              <a:solidFill>
                <a:schemeClr val="tx1">
                  <a:lumMod val="50000"/>
                  <a:lumOff val="50000"/>
                </a:schemeClr>
              </a:solidFill>
              <a:latin typeface="Calibri"/>
              <a:cs typeface="Times New Roman"/>
            </a:rPr>
            <a:t>: No entries.</a:t>
          </a:r>
          <a:endParaRPr lang="de-DE" sz="1400" b="0" i="0" u="none" strike="noStrike" baseline="0">
            <a:solidFill>
              <a:schemeClr val="tx1">
                <a:lumMod val="50000"/>
                <a:lumOff val="50000"/>
              </a:schemeClr>
            </a:solidFill>
            <a:latin typeface="Times New Roman"/>
            <a:cs typeface="Times New Roman"/>
          </a:endParaRPr>
        </a:p>
        <a:p>
          <a:pPr algn="l" rtl="0">
            <a:defRPr sz="1000"/>
          </a:pPr>
          <a:r>
            <a:rPr lang="de-DE" sz="1200" b="0" i="0" u="none" strike="noStrike" baseline="0">
              <a:solidFill>
                <a:schemeClr val="tx1">
                  <a:lumMod val="50000"/>
                  <a:lumOff val="50000"/>
                </a:schemeClr>
              </a:solidFill>
              <a:latin typeface="Calibri"/>
            </a:rPr>
            <a:t> </a:t>
          </a:r>
          <a:endParaRPr lang="de-DE" sz="1200" b="0" i="0" u="none" strike="noStrike" baseline="0">
            <a:solidFill>
              <a:schemeClr val="tx1">
                <a:lumMod val="50000"/>
                <a:lumOff val="50000"/>
              </a:schemeClr>
            </a:solidFill>
            <a:latin typeface="Times New Roman"/>
            <a:cs typeface="Times New Roman"/>
          </a:endParaRPr>
        </a:p>
        <a:p>
          <a:pPr algn="l" rtl="0">
            <a:defRPr sz="1000"/>
          </a:pPr>
          <a:r>
            <a:rPr lang="de-DE" sz="1400" b="1" i="0" u="none" strike="noStrike" baseline="0">
              <a:solidFill>
                <a:srgbClr val="0070C0"/>
              </a:solidFill>
              <a:latin typeface="Calibri"/>
              <a:ea typeface="+mn-ea"/>
              <a:cs typeface="+mn-cs"/>
            </a:rPr>
            <a:t>Save and send application form</a:t>
          </a:r>
          <a:endParaRPr lang="de-DE" sz="1200" b="1" i="0" u="none" strike="noStrike" baseline="0">
            <a:solidFill>
              <a:schemeClr val="tx1">
                <a:lumMod val="50000"/>
                <a:lumOff val="50000"/>
              </a:schemeClr>
            </a:solidFill>
            <a:latin typeface="Calibri"/>
          </a:endParaRPr>
        </a:p>
        <a:p>
          <a:pPr algn="l" rtl="0">
            <a:defRPr sz="1000"/>
          </a:pPr>
          <a:endParaRPr lang="de-DE" sz="1200" b="1" i="0" u="none" strike="noStrike" baseline="0">
            <a:solidFill>
              <a:schemeClr val="tx1">
                <a:lumMod val="50000"/>
                <a:lumOff val="50000"/>
              </a:schemeClr>
            </a:solidFill>
            <a:latin typeface="Calibri"/>
          </a:endParaRPr>
        </a:p>
        <a:p>
          <a:pPr algn="l" rtl="0">
            <a:defRPr sz="1000"/>
          </a:pPr>
          <a:r>
            <a:rPr lang="de-DE" sz="1400" b="1" i="0" u="none" strike="noStrike" baseline="0">
              <a:solidFill>
                <a:schemeClr val="tx1">
                  <a:lumMod val="50000"/>
                  <a:lumOff val="50000"/>
                </a:schemeClr>
              </a:solidFill>
              <a:latin typeface="Calibri"/>
            </a:rPr>
            <a:t>Saving</a:t>
          </a:r>
          <a:r>
            <a:rPr lang="de-DE" sz="1400" b="0" i="0" u="none" strike="noStrike" baseline="0">
              <a:solidFill>
                <a:schemeClr val="tx1">
                  <a:lumMod val="50000"/>
                  <a:lumOff val="50000"/>
                </a:schemeClr>
              </a:solidFill>
              <a:latin typeface="Calibri"/>
            </a:rPr>
            <a:t>: Replace the word "Musterfarm" with your farm name, e.g.</a:t>
          </a:r>
          <a:r>
            <a:rPr lang="de-DE" sz="1400" b="0" i="0" u="none" strike="noStrike" baseline="0">
              <a:solidFill>
                <a:schemeClr val="tx1">
                  <a:lumMod val="50000"/>
                  <a:lumOff val="50000"/>
                </a:schemeClr>
              </a:solidFill>
              <a:latin typeface="Calibri"/>
              <a:ea typeface="+mn-ea"/>
              <a:cs typeface="+mn-cs"/>
            </a:rPr>
            <a:t>. Sunshine-Alpakas-AAeVTieranmeldung-Show2019 </a:t>
          </a:r>
        </a:p>
        <a:p>
          <a:pPr algn="l" rtl="0">
            <a:defRPr sz="1000"/>
          </a:pPr>
          <a:r>
            <a:rPr lang="de-DE" sz="1400" b="1" i="0" u="none" strike="noStrike" baseline="0">
              <a:solidFill>
                <a:schemeClr val="tx1">
                  <a:lumMod val="50000"/>
                  <a:lumOff val="50000"/>
                </a:schemeClr>
              </a:solidFill>
              <a:latin typeface="Calibri"/>
            </a:rPr>
            <a:t>Sending</a:t>
          </a:r>
          <a:r>
            <a:rPr lang="de-DE" sz="1400" b="0" i="0" u="none" strike="noStrike" baseline="0">
              <a:solidFill>
                <a:schemeClr val="tx1">
                  <a:lumMod val="50000"/>
                  <a:lumOff val="50000"/>
                </a:schemeClr>
              </a:solidFill>
              <a:latin typeface="Calibri"/>
            </a:rPr>
            <a:t>: Click on "Anmeldung senden". An e-mail form opens for sending your application to the e-mail of destination.</a:t>
          </a:r>
        </a:p>
        <a:p>
          <a:pPr algn="l" rtl="0">
            <a:defRPr sz="1000"/>
          </a:pPr>
          <a:endParaRPr lang="de-DE" sz="1400" b="1" i="0" u="none" strike="noStrike" baseline="0">
            <a:solidFill>
              <a:srgbClr val="0070C0"/>
            </a:solidFill>
            <a:latin typeface="Calibri"/>
          </a:endParaRPr>
        </a:p>
      </xdr:txBody>
    </xdr:sp>
    <xdr:clientData/>
  </xdr:twoCellAnchor>
  <xdr:twoCellAnchor editAs="oneCell">
    <xdr:from>
      <xdr:col>6</xdr:col>
      <xdr:colOff>13608</xdr:colOff>
      <xdr:row>3</xdr:row>
      <xdr:rowOff>10779</xdr:rowOff>
    </xdr:from>
    <xdr:to>
      <xdr:col>6</xdr:col>
      <xdr:colOff>966107</xdr:colOff>
      <xdr:row>7</xdr:row>
      <xdr:rowOff>220772</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5608" y="786386"/>
          <a:ext cx="952499" cy="1339386"/>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hl.de/de/privatkunden/preise/preise-national.html" TargetMode="External"/><Relationship Id="rId2" Type="http://schemas.openxmlformats.org/officeDocument/2006/relationships/hyperlink" Target="https://www.aaev.de/datenschutz/" TargetMode="External"/><Relationship Id="rId1" Type="http://schemas.openxmlformats.org/officeDocument/2006/relationships/hyperlink" Target="mailto:%20info@alpacas-of-density.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84"/>
  <sheetViews>
    <sheetView tabSelected="1" topLeftCell="A32" zoomScale="85" zoomScaleNormal="85" workbookViewId="0">
      <selection activeCell="B51" sqref="B51"/>
    </sheetView>
  </sheetViews>
  <sheetFormatPr baseColWidth="10" defaultRowHeight="15"/>
  <cols>
    <col min="1" max="1" width="60.5703125" customWidth="1"/>
    <col min="2" max="2" width="26" customWidth="1"/>
    <col min="3" max="3" width="19.140625" customWidth="1"/>
    <col min="4" max="4" width="25.7109375" customWidth="1"/>
    <col min="5" max="5" width="19.28515625" customWidth="1"/>
    <col min="6" max="6" width="25.42578125" customWidth="1"/>
    <col min="7" max="7" width="29.5703125" customWidth="1"/>
    <col min="8" max="8" width="19" customWidth="1"/>
    <col min="9" max="9" width="19.85546875" customWidth="1"/>
    <col min="10" max="10" width="29.28515625" customWidth="1"/>
    <col min="11" max="11" width="17.7109375" customWidth="1"/>
    <col min="12" max="12" width="16.42578125" customWidth="1"/>
    <col min="13" max="13" width="14.85546875" customWidth="1"/>
    <col min="14" max="14" width="16.28515625" bestFit="1" customWidth="1"/>
  </cols>
  <sheetData>
    <row r="2" spans="1:10" ht="26.25">
      <c r="A2" s="27" t="s">
        <v>65</v>
      </c>
      <c r="B2" s="28"/>
      <c r="C2" s="28"/>
      <c r="D2" s="28"/>
      <c r="E2" s="28"/>
      <c r="F2" s="28"/>
      <c r="I2" s="6"/>
      <c r="J2" s="29"/>
    </row>
    <row r="3" spans="1:10" ht="18.75" thickBot="1">
      <c r="A3" s="1"/>
      <c r="B3" s="28"/>
      <c r="C3" s="28"/>
      <c r="D3" s="28"/>
      <c r="E3" s="28"/>
      <c r="F3" s="28"/>
      <c r="I3" s="6"/>
      <c r="J3" s="29"/>
    </row>
    <row r="4" spans="1:10" ht="24" customHeight="1" thickBot="1">
      <c r="A4" s="30" t="s">
        <v>31</v>
      </c>
      <c r="B4" s="48"/>
      <c r="C4" s="28"/>
      <c r="D4" s="31" t="s">
        <v>0</v>
      </c>
      <c r="E4" s="38"/>
      <c r="F4" s="28"/>
      <c r="G4" s="80">
        <v>10</v>
      </c>
      <c r="H4" s="25"/>
      <c r="I4" s="6"/>
      <c r="J4" s="29"/>
    </row>
    <row r="5" spans="1:10" ht="24.75" customHeight="1">
      <c r="A5" s="30" t="s">
        <v>32</v>
      </c>
      <c r="B5" s="48"/>
      <c r="C5" s="28"/>
      <c r="D5" s="59"/>
      <c r="E5" s="60" t="s">
        <v>1</v>
      </c>
      <c r="F5" s="28"/>
      <c r="G5" s="62"/>
      <c r="H5" s="63"/>
      <c r="I5" s="6"/>
      <c r="J5" s="29"/>
    </row>
    <row r="6" spans="1:10" ht="21.75" customHeight="1">
      <c r="A6" s="30" t="s">
        <v>33</v>
      </c>
      <c r="B6" s="48"/>
      <c r="C6" s="28"/>
      <c r="D6" s="32" t="s">
        <v>47</v>
      </c>
      <c r="E6" s="55">
        <f>B47</f>
        <v>0</v>
      </c>
      <c r="F6" s="28"/>
      <c r="G6" s="62"/>
      <c r="H6" s="63"/>
      <c r="I6" s="6"/>
      <c r="J6" s="29"/>
    </row>
    <row r="7" spans="1:10" ht="19.5" customHeight="1">
      <c r="A7" s="30" t="s">
        <v>37</v>
      </c>
      <c r="B7" s="48"/>
      <c r="C7" s="28"/>
      <c r="D7" s="32" t="s">
        <v>48</v>
      </c>
      <c r="E7" s="55">
        <f>B54</f>
        <v>0</v>
      </c>
      <c r="F7" s="28"/>
      <c r="G7" s="62"/>
      <c r="H7" s="63"/>
      <c r="I7" s="6"/>
      <c r="J7" s="29"/>
    </row>
    <row r="8" spans="1:10" ht="33.75" customHeight="1">
      <c r="A8" s="30" t="s">
        <v>34</v>
      </c>
      <c r="B8" s="48"/>
      <c r="C8" s="28"/>
      <c r="D8" s="32" t="s">
        <v>57</v>
      </c>
      <c r="E8" s="55">
        <f>A66</f>
        <v>0</v>
      </c>
      <c r="F8" s="28"/>
      <c r="G8" s="62"/>
      <c r="H8" s="63"/>
      <c r="I8" s="6"/>
      <c r="J8" s="29"/>
    </row>
    <row r="9" spans="1:10" ht="26.25" customHeight="1">
      <c r="A9" s="34" t="s">
        <v>35</v>
      </c>
      <c r="B9" s="49"/>
      <c r="C9" s="28"/>
      <c r="D9" s="61" t="s">
        <v>55</v>
      </c>
      <c r="E9" s="55">
        <f>B66</f>
        <v>0</v>
      </c>
      <c r="F9" s="28"/>
      <c r="G9" s="62"/>
      <c r="H9" s="63"/>
      <c r="I9" s="6"/>
      <c r="J9" s="57" t="s">
        <v>46</v>
      </c>
    </row>
    <row r="10" spans="1:10" ht="28.5" customHeight="1" thickBot="1">
      <c r="A10" s="34" t="s">
        <v>36</v>
      </c>
      <c r="B10" s="49"/>
      <c r="C10" s="28"/>
      <c r="D10" s="33" t="s">
        <v>2</v>
      </c>
      <c r="E10" s="56">
        <f>SUM(E6:E9)</f>
        <v>0</v>
      </c>
      <c r="F10" s="28"/>
      <c r="G10" s="62"/>
      <c r="H10" s="63"/>
      <c r="I10" s="6"/>
      <c r="J10" s="57" t="s">
        <v>30</v>
      </c>
    </row>
    <row r="11" spans="1:10" ht="21.75" thickBot="1">
      <c r="A11" s="51" t="s">
        <v>45</v>
      </c>
      <c r="B11" s="52">
        <v>43644</v>
      </c>
      <c r="C11" s="28"/>
      <c r="D11" s="50" t="s">
        <v>44</v>
      </c>
      <c r="E11" s="28"/>
      <c r="F11" s="28"/>
      <c r="I11" s="6"/>
      <c r="J11" s="29"/>
    </row>
    <row r="12" spans="1:10" s="39" customFormat="1" ht="107.25" customHeight="1" thickBot="1">
      <c r="A12" s="88" t="s">
        <v>62</v>
      </c>
      <c r="B12" s="52">
        <v>43656</v>
      </c>
      <c r="C12" s="28"/>
      <c r="D12" s="104" t="s">
        <v>43</v>
      </c>
      <c r="E12" s="28"/>
      <c r="F12" s="28"/>
      <c r="I12" s="6"/>
      <c r="J12" s="29"/>
    </row>
    <row r="13" spans="1:10" ht="22.5" customHeight="1">
      <c r="A13" s="51" t="s">
        <v>63</v>
      </c>
      <c r="B13" s="53">
        <v>25</v>
      </c>
      <c r="C13" s="28"/>
      <c r="D13" s="89"/>
      <c r="E13" s="28"/>
      <c r="F13" s="28"/>
      <c r="G13" s="36"/>
      <c r="H13" s="37"/>
      <c r="I13" s="6"/>
      <c r="J13" s="29"/>
    </row>
    <row r="14" spans="1:10" s="39" customFormat="1" ht="22.5" customHeight="1">
      <c r="A14" s="51" t="s">
        <v>56</v>
      </c>
      <c r="B14" s="53">
        <v>40</v>
      </c>
      <c r="C14" s="28"/>
      <c r="D14" s="35" t="s">
        <v>30</v>
      </c>
      <c r="E14" s="28"/>
      <c r="F14" s="28"/>
      <c r="G14" s="36"/>
      <c r="H14" s="37"/>
      <c r="I14" s="6"/>
      <c r="J14" s="29"/>
    </row>
    <row r="15" spans="1:10" s="39" customFormat="1" ht="22.5" customHeight="1">
      <c r="A15" s="51" t="s">
        <v>64</v>
      </c>
      <c r="B15" s="53">
        <v>18</v>
      </c>
      <c r="C15" s="28"/>
      <c r="D15" s="35"/>
      <c r="E15" s="28"/>
      <c r="F15" s="28"/>
      <c r="G15" s="36"/>
      <c r="H15" s="37"/>
      <c r="I15" s="6"/>
      <c r="J15" s="29"/>
    </row>
    <row r="16" spans="1:10">
      <c r="D16" s="35"/>
      <c r="E16" s="28"/>
    </row>
    <row r="30" spans="1:14" s="39" customFormat="1"/>
    <row r="31" spans="1:14" ht="36" customHeight="1">
      <c r="A31" s="99" t="s">
        <v>61</v>
      </c>
    </row>
    <row r="32" spans="1:14" s="39" customFormat="1" ht="139.5" customHeight="1">
      <c r="A32" s="105" t="s">
        <v>40</v>
      </c>
      <c r="B32" s="105" t="s">
        <v>38</v>
      </c>
      <c r="C32" s="105" t="s">
        <v>23</v>
      </c>
      <c r="D32" s="105" t="s">
        <v>70</v>
      </c>
      <c r="E32" s="106" t="s">
        <v>71</v>
      </c>
      <c r="F32" s="107" t="s">
        <v>39</v>
      </c>
      <c r="G32" s="108" t="s">
        <v>41</v>
      </c>
      <c r="H32" s="105" t="s">
        <v>76</v>
      </c>
      <c r="I32" s="105" t="s">
        <v>77</v>
      </c>
      <c r="J32" s="10" t="s">
        <v>42</v>
      </c>
      <c r="K32" s="10" t="s">
        <v>72</v>
      </c>
      <c r="L32" s="109" t="s">
        <v>73</v>
      </c>
      <c r="M32" s="10" t="s">
        <v>74</v>
      </c>
      <c r="N32" s="10" t="s">
        <v>78</v>
      </c>
    </row>
    <row r="33" spans="1:15" s="39" customFormat="1" ht="6" hidden="1" customHeight="1">
      <c r="A33" s="11"/>
      <c r="B33" s="12"/>
      <c r="C33" s="13"/>
      <c r="D33" s="14"/>
      <c r="E33" s="110"/>
      <c r="F33" s="15"/>
      <c r="G33" s="16"/>
      <c r="H33" s="12"/>
      <c r="I33" s="12"/>
      <c r="J33" s="17"/>
      <c r="K33" s="17"/>
      <c r="L33" s="111"/>
      <c r="M33" s="112"/>
      <c r="N33" s="45"/>
    </row>
    <row r="34" spans="1:15" s="39" customFormat="1">
      <c r="A34" s="41" t="s">
        <v>24</v>
      </c>
      <c r="B34" s="42" t="s">
        <v>3</v>
      </c>
      <c r="C34" s="119" t="s">
        <v>5</v>
      </c>
      <c r="D34" s="58" t="s">
        <v>4</v>
      </c>
      <c r="E34" s="18">
        <v>42083</v>
      </c>
      <c r="F34" s="19" t="s">
        <v>25</v>
      </c>
      <c r="G34" s="20" t="s">
        <v>26</v>
      </c>
      <c r="H34" s="42" t="s">
        <v>3</v>
      </c>
      <c r="I34" s="42" t="s">
        <v>3</v>
      </c>
      <c r="J34" s="20" t="s">
        <v>53</v>
      </c>
      <c r="K34" s="113" t="s">
        <v>75</v>
      </c>
      <c r="L34" s="46">
        <v>43584</v>
      </c>
      <c r="M34" s="90">
        <f>(L34-K34)</f>
        <v>349</v>
      </c>
      <c r="N34" s="114">
        <f>IF(E34&lt;&gt;"",($L$34-E34)/365,0)</f>
        <v>4.1123287671232873</v>
      </c>
    </row>
    <row r="35" spans="1:15" s="39" customFormat="1">
      <c r="A35" s="43"/>
      <c r="B35" s="42"/>
      <c r="C35" s="119"/>
      <c r="D35" s="58"/>
      <c r="E35" s="21"/>
      <c r="F35" s="43"/>
      <c r="G35" s="43"/>
      <c r="H35" s="42"/>
      <c r="I35" s="42"/>
      <c r="J35" s="43"/>
      <c r="K35" s="43"/>
      <c r="L35" s="47"/>
      <c r="M35" s="115">
        <f t="shared" ref="M35:M46" si="0">(L35-K35)</f>
        <v>0</v>
      </c>
      <c r="N35" s="114">
        <f t="shared" ref="N35:N46" si="1">IF(E35&lt;&gt;"",($L$34-E35)/365,0)</f>
        <v>0</v>
      </c>
    </row>
    <row r="36" spans="1:15" s="39" customFormat="1">
      <c r="A36" s="43"/>
      <c r="B36" s="42"/>
      <c r="C36" s="119"/>
      <c r="D36" s="58"/>
      <c r="E36" s="21"/>
      <c r="F36" s="43"/>
      <c r="G36" s="43"/>
      <c r="H36" s="42"/>
      <c r="I36" s="42"/>
      <c r="J36" s="43"/>
      <c r="K36" s="43"/>
      <c r="L36" s="47"/>
      <c r="M36" s="115">
        <f t="shared" si="0"/>
        <v>0</v>
      </c>
      <c r="N36" s="114">
        <f t="shared" si="1"/>
        <v>0</v>
      </c>
    </row>
    <row r="37" spans="1:15" s="39" customFormat="1">
      <c r="A37" s="43"/>
      <c r="B37" s="42"/>
      <c r="C37" s="119"/>
      <c r="D37" s="58"/>
      <c r="E37" s="21"/>
      <c r="F37" s="43"/>
      <c r="G37" s="43"/>
      <c r="H37" s="42"/>
      <c r="I37" s="42"/>
      <c r="J37" s="43"/>
      <c r="K37" s="43"/>
      <c r="L37" s="47"/>
      <c r="M37" s="115">
        <f t="shared" si="0"/>
        <v>0</v>
      </c>
      <c r="N37" s="114">
        <f t="shared" si="1"/>
        <v>0</v>
      </c>
    </row>
    <row r="38" spans="1:15" s="39" customFormat="1">
      <c r="A38" s="43"/>
      <c r="B38" s="42"/>
      <c r="C38" s="119"/>
      <c r="D38" s="58"/>
      <c r="E38" s="21"/>
      <c r="F38" s="43"/>
      <c r="G38" s="43"/>
      <c r="H38" s="42"/>
      <c r="I38" s="42"/>
      <c r="J38" s="43"/>
      <c r="K38" s="43"/>
      <c r="L38" s="47"/>
      <c r="M38" s="115">
        <f t="shared" si="0"/>
        <v>0</v>
      </c>
      <c r="N38" s="114">
        <f t="shared" si="1"/>
        <v>0</v>
      </c>
    </row>
    <row r="39" spans="1:15" s="39" customFormat="1">
      <c r="A39" s="43"/>
      <c r="B39" s="42"/>
      <c r="C39" s="119"/>
      <c r="D39" s="58"/>
      <c r="E39" s="21"/>
      <c r="F39" s="43"/>
      <c r="G39" s="43"/>
      <c r="H39" s="42"/>
      <c r="I39" s="42"/>
      <c r="J39" s="43"/>
      <c r="K39" s="43"/>
      <c r="L39" s="47"/>
      <c r="M39" s="115">
        <f t="shared" si="0"/>
        <v>0</v>
      </c>
      <c r="N39" s="114">
        <f t="shared" si="1"/>
        <v>0</v>
      </c>
    </row>
    <row r="40" spans="1:15" s="39" customFormat="1">
      <c r="A40" s="43"/>
      <c r="B40" s="42"/>
      <c r="C40" s="119"/>
      <c r="D40" s="58"/>
      <c r="E40" s="21"/>
      <c r="F40" s="43"/>
      <c r="G40" s="43"/>
      <c r="H40" s="42"/>
      <c r="I40" s="42"/>
      <c r="J40" s="43"/>
      <c r="K40" s="43"/>
      <c r="L40" s="47"/>
      <c r="M40" s="115">
        <f t="shared" si="0"/>
        <v>0</v>
      </c>
      <c r="N40" s="114">
        <f t="shared" si="1"/>
        <v>0</v>
      </c>
    </row>
    <row r="41" spans="1:15" s="39" customFormat="1">
      <c r="A41" s="43"/>
      <c r="B41" s="42"/>
      <c r="C41" s="119"/>
      <c r="D41" s="58"/>
      <c r="E41" s="21"/>
      <c r="F41" s="43"/>
      <c r="G41" s="43"/>
      <c r="H41" s="42"/>
      <c r="I41" s="42"/>
      <c r="J41" s="43"/>
      <c r="K41" s="43"/>
      <c r="L41" s="47"/>
      <c r="M41" s="115">
        <f t="shared" si="0"/>
        <v>0</v>
      </c>
      <c r="N41" s="114">
        <f t="shared" si="1"/>
        <v>0</v>
      </c>
    </row>
    <row r="42" spans="1:15" s="39" customFormat="1">
      <c r="A42" s="43"/>
      <c r="B42" s="42"/>
      <c r="C42" s="119"/>
      <c r="D42" s="58"/>
      <c r="E42" s="21"/>
      <c r="F42" s="43"/>
      <c r="G42" s="43"/>
      <c r="H42" s="42"/>
      <c r="I42" s="42"/>
      <c r="J42" s="43"/>
      <c r="K42" s="43"/>
      <c r="L42" s="47"/>
      <c r="M42" s="115">
        <f t="shared" si="0"/>
        <v>0</v>
      </c>
      <c r="N42" s="114">
        <f t="shared" si="1"/>
        <v>0</v>
      </c>
    </row>
    <row r="43" spans="1:15" s="39" customFormat="1">
      <c r="A43" s="43"/>
      <c r="B43" s="42"/>
      <c r="C43" s="119"/>
      <c r="D43" s="58"/>
      <c r="E43" s="21"/>
      <c r="F43" s="43"/>
      <c r="G43" s="43"/>
      <c r="H43" s="42"/>
      <c r="I43" s="42"/>
      <c r="J43" s="43"/>
      <c r="K43" s="43"/>
      <c r="L43" s="47"/>
      <c r="M43" s="115">
        <f t="shared" si="0"/>
        <v>0</v>
      </c>
      <c r="N43" s="114">
        <f t="shared" si="1"/>
        <v>0</v>
      </c>
    </row>
    <row r="44" spans="1:15" s="39" customFormat="1">
      <c r="A44" s="43"/>
      <c r="B44" s="42"/>
      <c r="C44" s="119"/>
      <c r="D44" s="58"/>
      <c r="E44" s="21"/>
      <c r="F44" s="43"/>
      <c r="G44" s="43"/>
      <c r="H44" s="42"/>
      <c r="I44" s="42"/>
      <c r="J44" s="43"/>
      <c r="K44" s="43"/>
      <c r="L44" s="47"/>
      <c r="M44" s="115">
        <f t="shared" si="0"/>
        <v>0</v>
      </c>
      <c r="N44" s="114">
        <f t="shared" si="1"/>
        <v>0</v>
      </c>
    </row>
    <row r="45" spans="1:15" s="39" customFormat="1" ht="15.75" customHeight="1">
      <c r="A45" s="43"/>
      <c r="B45" s="42"/>
      <c r="C45" s="119"/>
      <c r="D45" s="58"/>
      <c r="E45" s="21"/>
      <c r="F45" s="43"/>
      <c r="G45" s="43"/>
      <c r="H45" s="42"/>
      <c r="I45" s="42"/>
      <c r="J45" s="43"/>
      <c r="K45" s="43"/>
      <c r="L45" s="47"/>
      <c r="M45" s="115">
        <f t="shared" si="0"/>
        <v>0</v>
      </c>
      <c r="N45" s="114">
        <f t="shared" si="1"/>
        <v>0</v>
      </c>
    </row>
    <row r="46" spans="1:15" s="39" customFormat="1">
      <c r="A46" s="43"/>
      <c r="B46" s="42"/>
      <c r="C46" s="119"/>
      <c r="D46" s="58"/>
      <c r="E46" s="21"/>
      <c r="F46" s="43"/>
      <c r="G46" s="43"/>
      <c r="H46" s="42"/>
      <c r="I46" s="42"/>
      <c r="J46" s="43"/>
      <c r="K46" s="43"/>
      <c r="L46" s="47"/>
      <c r="M46" s="115">
        <f t="shared" si="0"/>
        <v>0</v>
      </c>
      <c r="N46" s="114">
        <f t="shared" si="1"/>
        <v>0</v>
      </c>
    </row>
    <row r="47" spans="1:15" s="39" customFormat="1" ht="15.75">
      <c r="A47" s="40" t="s">
        <v>27</v>
      </c>
      <c r="B47" s="93">
        <f>COUNTA(A35:A46)*$B$13</f>
        <v>0</v>
      </c>
      <c r="C47" s="7"/>
      <c r="F47" s="8"/>
      <c r="G47" s="8"/>
      <c r="H47" s="9"/>
      <c r="I47" s="7"/>
      <c r="J47" s="7"/>
      <c r="K47" s="7"/>
      <c r="L47" s="22"/>
      <c r="M47" s="26"/>
      <c r="N47" s="25"/>
      <c r="O47" s="25"/>
    </row>
    <row r="48" spans="1:15" s="39" customFormat="1" ht="14.25" customHeight="1">
      <c r="A48" s="2"/>
      <c r="B48" s="2"/>
      <c r="C48" s="83"/>
      <c r="D48" s="22"/>
      <c r="E48" s="22"/>
      <c r="F48" s="83"/>
      <c r="G48" s="83"/>
      <c r="H48" s="83"/>
      <c r="J48" s="3"/>
      <c r="K48" s="2"/>
      <c r="L48" s="4"/>
      <c r="M48" s="23"/>
    </row>
    <row r="49" spans="1:14" s="39" customFormat="1" ht="22.5" hidden="1" customHeight="1" thickBot="1">
      <c r="A49" s="54"/>
      <c r="B49" s="84"/>
      <c r="C49" s="85"/>
      <c r="D49" s="83"/>
      <c r="E49" s="83"/>
      <c r="F49" s="85"/>
      <c r="G49" s="85"/>
      <c r="H49" s="85"/>
      <c r="I49" s="85"/>
      <c r="J49" s="86"/>
      <c r="K49" s="2"/>
      <c r="L49" s="2"/>
      <c r="M49" s="3"/>
      <c r="N49" s="3"/>
    </row>
    <row r="50" spans="1:14" s="39" customFormat="1" ht="18" hidden="1" customHeight="1" thickBot="1">
      <c r="A50" s="81"/>
      <c r="B50" s="87"/>
      <c r="C50" s="100"/>
      <c r="D50" s="100"/>
      <c r="E50" s="100"/>
      <c r="F50" s="100"/>
      <c r="G50" s="85"/>
      <c r="H50" s="85"/>
      <c r="I50" s="85"/>
      <c r="J50" s="86"/>
      <c r="K50" s="2"/>
      <c r="L50" s="2"/>
      <c r="M50" s="3"/>
      <c r="N50" s="3"/>
    </row>
    <row r="51" spans="1:14" s="39" customFormat="1" ht="77.25" customHeight="1">
      <c r="A51" s="91" t="s">
        <v>49</v>
      </c>
      <c r="B51" s="58"/>
      <c r="C51" s="10" t="s">
        <v>52</v>
      </c>
      <c r="D51" s="101" t="s">
        <v>51</v>
      </c>
      <c r="E51" s="102"/>
      <c r="F51" s="103"/>
      <c r="G51" s="3"/>
      <c r="H51" s="3"/>
      <c r="I51" s="3"/>
      <c r="J51" s="3"/>
      <c r="K51" s="2"/>
      <c r="L51" s="2"/>
      <c r="M51" s="3"/>
      <c r="N51" s="3"/>
    </row>
    <row r="52" spans="1:14" s="39" customFormat="1" ht="57" customHeight="1">
      <c r="A52" s="91" t="s">
        <v>50</v>
      </c>
      <c r="B52" s="58"/>
      <c r="C52" s="2"/>
      <c r="G52" s="3"/>
      <c r="H52" s="3"/>
      <c r="I52" s="3"/>
      <c r="J52" s="3"/>
      <c r="K52" s="2"/>
      <c r="L52" s="2"/>
      <c r="M52" s="3"/>
      <c r="N52" s="3"/>
    </row>
    <row r="53" spans="1:14" s="39" customFormat="1" ht="102.75" customHeight="1">
      <c r="A53" s="91" t="s">
        <v>60</v>
      </c>
      <c r="B53" s="82"/>
      <c r="C53" s="2"/>
      <c r="D53" s="2"/>
      <c r="E53" s="3"/>
      <c r="F53" s="3"/>
      <c r="G53" s="3"/>
      <c r="H53" s="3"/>
      <c r="I53" s="3"/>
      <c r="J53" s="3"/>
      <c r="K53" s="2"/>
      <c r="L53" s="2"/>
      <c r="M53" s="3"/>
      <c r="N53" s="3"/>
    </row>
    <row r="54" spans="1:14" s="39" customFormat="1" ht="18">
      <c r="A54" s="1"/>
      <c r="B54" s="94">
        <f>(COUNTA(B53)*$G$4)</f>
        <v>0</v>
      </c>
      <c r="C54" s="2"/>
      <c r="D54" s="2"/>
      <c r="E54" s="3"/>
      <c r="F54" s="3"/>
      <c r="G54" s="3"/>
      <c r="H54" s="3"/>
      <c r="I54" s="3"/>
      <c r="J54" s="3"/>
      <c r="K54" s="2"/>
      <c r="L54" s="2"/>
      <c r="M54" s="3"/>
      <c r="N54" s="3"/>
    </row>
    <row r="55" spans="1:14" s="39" customFormat="1" ht="29.25" customHeight="1" thickBot="1">
      <c r="A55" s="99" t="s">
        <v>66</v>
      </c>
      <c r="C55" s="2"/>
      <c r="D55" s="2"/>
      <c r="E55" s="3"/>
      <c r="F55" s="3"/>
      <c r="G55" s="3"/>
      <c r="H55" s="3"/>
      <c r="I55" s="3"/>
      <c r="J55" s="3"/>
      <c r="K55" s="2"/>
      <c r="L55" s="2"/>
      <c r="M55" s="3"/>
      <c r="N55" s="3"/>
    </row>
    <row r="56" spans="1:14" s="39" customFormat="1" ht="72.75" customHeight="1" thickBot="1">
      <c r="A56" s="92" t="s">
        <v>68</v>
      </c>
      <c r="B56" s="120" t="s">
        <v>54</v>
      </c>
      <c r="C56" s="120"/>
      <c r="D56" s="120"/>
      <c r="E56" s="120"/>
      <c r="F56" s="121"/>
      <c r="G56" s="5"/>
      <c r="H56" s="5"/>
      <c r="I56" s="3"/>
      <c r="J56" s="6"/>
      <c r="K56" s="2"/>
      <c r="L56" s="2"/>
      <c r="M56" s="3"/>
      <c r="N56" s="3"/>
    </row>
    <row r="57" spans="1:14" s="39" customFormat="1" ht="88.5" customHeight="1">
      <c r="A57" s="95" t="s">
        <v>67</v>
      </c>
      <c r="B57" s="97" t="s">
        <v>69</v>
      </c>
      <c r="C57" s="44"/>
      <c r="D57" s="44"/>
      <c r="E57" s="44"/>
      <c r="F57" s="44"/>
      <c r="G57" s="5"/>
      <c r="H57" s="5"/>
      <c r="I57" s="3"/>
      <c r="J57" s="6"/>
      <c r="K57" s="2"/>
      <c r="L57" s="2"/>
      <c r="M57" s="3"/>
      <c r="N57" s="3"/>
    </row>
    <row r="58" spans="1:14" s="39" customFormat="1" ht="22.5" customHeight="1">
      <c r="A58" s="96" t="s">
        <v>58</v>
      </c>
      <c r="B58" s="98" t="s">
        <v>59</v>
      </c>
      <c r="C58" s="44"/>
      <c r="D58" s="44"/>
      <c r="E58" s="44"/>
      <c r="F58" s="44"/>
      <c r="G58" s="5"/>
      <c r="H58" s="5"/>
      <c r="I58" s="3"/>
      <c r="J58" s="6"/>
      <c r="K58" s="2"/>
      <c r="L58" s="2"/>
      <c r="M58" s="3"/>
      <c r="N58" s="3"/>
    </row>
    <row r="59" spans="1:14" s="39" customFormat="1" ht="18.75" customHeight="1">
      <c r="A59" s="43"/>
      <c r="B59" s="43"/>
      <c r="C59" s="68"/>
      <c r="D59" s="69"/>
      <c r="E59" s="68"/>
      <c r="F59" s="79"/>
      <c r="G59" s="6"/>
      <c r="H59" s="6"/>
      <c r="I59" s="3"/>
      <c r="J59" s="6"/>
      <c r="K59" s="2"/>
      <c r="L59" s="2"/>
      <c r="M59" s="3"/>
      <c r="N59" s="3"/>
    </row>
    <row r="60" spans="1:14" s="39" customFormat="1" ht="21" customHeight="1">
      <c r="A60" s="43"/>
      <c r="B60" s="43"/>
      <c r="C60" s="68"/>
      <c r="D60" s="69"/>
      <c r="E60" s="68"/>
      <c r="F60" s="79"/>
      <c r="G60" s="6"/>
      <c r="H60" s="6"/>
      <c r="I60" s="3"/>
      <c r="J60" s="6"/>
      <c r="K60" s="2"/>
      <c r="L60" s="2"/>
      <c r="M60" s="3"/>
      <c r="N60" s="3"/>
    </row>
    <row r="61" spans="1:14" s="39" customFormat="1" ht="20.25" customHeight="1">
      <c r="A61" s="43"/>
      <c r="B61" s="43"/>
      <c r="C61" s="68"/>
      <c r="D61" s="69"/>
      <c r="E61" s="68"/>
      <c r="F61" s="79"/>
      <c r="G61" s="6"/>
      <c r="H61" s="6"/>
      <c r="I61" s="6"/>
      <c r="J61" s="6"/>
      <c r="K61" s="2"/>
      <c r="L61" s="2"/>
      <c r="M61" s="3"/>
      <c r="N61" s="3"/>
    </row>
    <row r="62" spans="1:14" s="39" customFormat="1" ht="21.75" customHeight="1">
      <c r="A62" s="43"/>
      <c r="B62" s="43"/>
      <c r="C62" s="68"/>
      <c r="F62" s="6"/>
      <c r="G62" s="6"/>
      <c r="H62" s="6"/>
      <c r="I62" s="6"/>
      <c r="J62" s="6"/>
      <c r="K62" s="2"/>
      <c r="L62" s="2"/>
      <c r="M62" s="3"/>
      <c r="N62" s="3"/>
    </row>
    <row r="63" spans="1:14" s="39" customFormat="1" ht="21" customHeight="1">
      <c r="A63" s="43"/>
      <c r="B63" s="43"/>
      <c r="C63" s="68"/>
      <c r="D63" s="69"/>
      <c r="E63" s="68"/>
      <c r="F63" s="6"/>
      <c r="G63" s="6"/>
      <c r="H63" s="6"/>
      <c r="I63" s="6"/>
      <c r="J63" s="6"/>
      <c r="K63" s="2"/>
      <c r="L63" s="2"/>
      <c r="M63" s="3"/>
      <c r="N63" s="3"/>
    </row>
    <row r="64" spans="1:14" s="39" customFormat="1" ht="20.25" customHeight="1">
      <c r="A64" s="43"/>
      <c r="B64" s="43"/>
      <c r="C64" s="71"/>
      <c r="D64" s="69"/>
      <c r="E64" s="68"/>
      <c r="F64" s="6"/>
      <c r="G64" s="6"/>
      <c r="H64" s="6"/>
      <c r="I64" s="6"/>
      <c r="J64" s="6"/>
      <c r="K64" s="2"/>
      <c r="L64" s="2"/>
      <c r="M64" s="3"/>
      <c r="N64" s="3"/>
    </row>
    <row r="65" spans="1:10" s="39" customFormat="1" ht="21" customHeight="1">
      <c r="A65" s="43"/>
      <c r="B65" s="43"/>
      <c r="C65" s="73"/>
      <c r="D65" s="71"/>
      <c r="E65" s="72"/>
      <c r="F65" s="5"/>
      <c r="G65" s="5"/>
      <c r="H65" s="5"/>
      <c r="I65" s="6"/>
      <c r="J65" s="5"/>
    </row>
    <row r="66" spans="1:10" s="39" customFormat="1" ht="15.75">
      <c r="A66" s="39">
        <f>(COUNTA(A59:A65)*$B$14)</f>
        <v>0</v>
      </c>
      <c r="B66" s="93">
        <f>COUNTA(B59:B65)*$B$15</f>
        <v>0</v>
      </c>
      <c r="C66" s="73"/>
      <c r="D66" s="73"/>
      <c r="E66" s="64"/>
      <c r="F66" s="5"/>
      <c r="G66" s="5"/>
      <c r="H66" s="5"/>
      <c r="I66" s="6"/>
      <c r="J66" s="5"/>
    </row>
    <row r="67" spans="1:10" s="39" customFormat="1" ht="15.75">
      <c r="B67" s="93"/>
      <c r="C67" s="73"/>
      <c r="D67" s="73"/>
      <c r="E67" s="64"/>
      <c r="F67" s="5"/>
      <c r="G67" s="5"/>
      <c r="H67" s="5"/>
      <c r="I67" s="6"/>
      <c r="J67" s="5"/>
    </row>
    <row r="68" spans="1:10" s="39" customFormat="1">
      <c r="A68" s="75" t="s">
        <v>3</v>
      </c>
      <c r="B68" s="73" t="s">
        <v>4</v>
      </c>
      <c r="C68" s="73" t="s">
        <v>5</v>
      </c>
      <c r="D68" s="73" t="s">
        <v>46</v>
      </c>
      <c r="E68" s="73"/>
      <c r="F68" s="5"/>
      <c r="G68" s="5"/>
      <c r="H68" s="116"/>
      <c r="I68" s="5"/>
      <c r="J68" s="5"/>
    </row>
    <row r="69" spans="1:10" s="39" customFormat="1">
      <c r="A69" s="75" t="s">
        <v>6</v>
      </c>
      <c r="B69" s="73" t="s">
        <v>7</v>
      </c>
      <c r="C69" s="73" t="s">
        <v>8</v>
      </c>
      <c r="D69" s="73" t="s">
        <v>30</v>
      </c>
      <c r="E69" s="73"/>
      <c r="F69" s="5"/>
      <c r="G69" s="5"/>
      <c r="H69" s="116"/>
      <c r="I69" s="5"/>
      <c r="J69" s="5"/>
    </row>
    <row r="70" spans="1:10" s="39" customFormat="1">
      <c r="A70" s="75" t="s">
        <v>9</v>
      </c>
      <c r="B70" s="73"/>
      <c r="C70" s="73"/>
      <c r="D70" s="73"/>
      <c r="E70" s="73"/>
      <c r="F70" s="5"/>
      <c r="G70" s="5"/>
      <c r="H70" s="116"/>
      <c r="I70" s="5"/>
      <c r="J70" s="5"/>
    </row>
    <row r="71" spans="1:10" s="39" customFormat="1">
      <c r="A71" s="75" t="s">
        <v>10</v>
      </c>
      <c r="B71" s="73"/>
      <c r="C71" s="73"/>
      <c r="D71" s="73"/>
      <c r="E71" s="73"/>
      <c r="F71" s="5"/>
      <c r="G71" s="5"/>
      <c r="H71" s="116"/>
      <c r="I71" s="5"/>
      <c r="J71" s="5"/>
    </row>
    <row r="72" spans="1:10" s="39" customFormat="1">
      <c r="A72" s="75" t="s">
        <v>11</v>
      </c>
      <c r="B72" s="73"/>
      <c r="C72" s="73"/>
      <c r="D72" s="73"/>
      <c r="E72" s="73"/>
      <c r="F72" s="5"/>
      <c r="G72" s="5"/>
      <c r="H72" s="116"/>
      <c r="I72" s="5"/>
      <c r="J72" s="5"/>
    </row>
    <row r="73" spans="1:10" s="39" customFormat="1">
      <c r="A73" s="75" t="s">
        <v>12</v>
      </c>
      <c r="B73" s="73"/>
      <c r="C73" s="73"/>
      <c r="D73" s="73"/>
      <c r="E73" s="73"/>
      <c r="F73" s="5"/>
      <c r="G73" s="5"/>
      <c r="H73" s="116"/>
      <c r="I73" s="5"/>
      <c r="J73" s="5"/>
    </row>
    <row r="74" spans="1:10" s="39" customFormat="1">
      <c r="A74" s="75" t="s">
        <v>13</v>
      </c>
      <c r="B74" s="73"/>
      <c r="C74" s="73"/>
      <c r="D74" s="73"/>
      <c r="E74" s="73"/>
      <c r="F74" s="5"/>
      <c r="G74" s="5"/>
      <c r="H74" s="116"/>
      <c r="I74" s="5"/>
      <c r="J74" s="5"/>
    </row>
    <row r="75" spans="1:10" s="39" customFormat="1">
      <c r="A75" s="75" t="s">
        <v>14</v>
      </c>
      <c r="B75" s="73"/>
      <c r="C75" s="73"/>
      <c r="D75" s="73"/>
      <c r="E75" s="73"/>
      <c r="F75" s="5"/>
      <c r="G75" s="5"/>
      <c r="H75" s="116"/>
      <c r="I75" s="5"/>
      <c r="J75" s="5"/>
    </row>
    <row r="76" spans="1:10" s="39" customFormat="1">
      <c r="A76" s="75" t="s">
        <v>15</v>
      </c>
      <c r="B76" s="73"/>
      <c r="C76" s="73"/>
      <c r="D76" s="73"/>
      <c r="E76" s="73"/>
      <c r="F76" s="5"/>
      <c r="G76" s="5"/>
      <c r="H76" s="116"/>
      <c r="I76" s="5"/>
      <c r="J76" s="5"/>
    </row>
    <row r="77" spans="1:10" s="39" customFormat="1">
      <c r="A77" s="75" t="s">
        <v>16</v>
      </c>
      <c r="B77" s="73"/>
      <c r="C77" s="73"/>
      <c r="D77" s="73"/>
      <c r="E77" s="73"/>
      <c r="F77" s="5"/>
      <c r="G77" s="5"/>
      <c r="H77" s="116"/>
      <c r="I77" s="5"/>
      <c r="J77" s="5"/>
    </row>
    <row r="78" spans="1:10" s="39" customFormat="1">
      <c r="A78" s="75" t="s">
        <v>17</v>
      </c>
      <c r="B78" s="73"/>
      <c r="C78" s="73"/>
      <c r="D78" s="73"/>
      <c r="E78" s="73"/>
      <c r="F78" s="5"/>
      <c r="G78" s="5"/>
      <c r="H78" s="116"/>
      <c r="I78" s="5"/>
      <c r="J78" s="5"/>
    </row>
    <row r="79" spans="1:10" s="39" customFormat="1">
      <c r="A79" s="75" t="s">
        <v>18</v>
      </c>
      <c r="B79" s="73"/>
      <c r="C79" s="73"/>
      <c r="D79" s="73"/>
      <c r="E79" s="73"/>
      <c r="F79" s="5"/>
      <c r="G79" s="5"/>
      <c r="H79" s="116"/>
      <c r="I79" s="5"/>
      <c r="J79" s="5"/>
    </row>
    <row r="80" spans="1:10" s="39" customFormat="1">
      <c r="A80" s="75" t="s">
        <v>19</v>
      </c>
      <c r="B80" s="73"/>
      <c r="C80" s="73"/>
      <c r="D80" s="73"/>
      <c r="E80" s="73"/>
      <c r="F80" s="5"/>
      <c r="G80" s="5"/>
      <c r="H80" s="116"/>
      <c r="I80" s="5"/>
      <c r="J80" s="5"/>
    </row>
    <row r="81" spans="1:10" s="39" customFormat="1">
      <c r="A81" s="75" t="s">
        <v>20</v>
      </c>
      <c r="B81" s="73"/>
      <c r="C81" s="73"/>
      <c r="D81" s="73"/>
      <c r="E81" s="73"/>
      <c r="F81" s="5"/>
      <c r="G81" s="5"/>
      <c r="H81" s="116"/>
      <c r="I81" s="5"/>
      <c r="J81" s="5"/>
    </row>
    <row r="82" spans="1:10" s="39" customFormat="1">
      <c r="A82" s="75" t="s">
        <v>21</v>
      </c>
      <c r="B82" s="73"/>
      <c r="C82" s="73"/>
      <c r="D82" s="73"/>
      <c r="E82" s="73"/>
      <c r="F82" s="5"/>
      <c r="G82" s="5"/>
      <c r="H82" s="116"/>
      <c r="I82" s="5"/>
      <c r="J82" s="5"/>
    </row>
    <row r="83" spans="1:10" s="39" customFormat="1">
      <c r="A83" s="75" t="s">
        <v>22</v>
      </c>
      <c r="B83" s="73"/>
      <c r="C83" s="73"/>
      <c r="D83" s="73"/>
      <c r="E83" s="73"/>
      <c r="F83" s="5"/>
      <c r="G83" s="5"/>
      <c r="H83" s="116"/>
      <c r="I83" s="5"/>
      <c r="J83" s="5"/>
    </row>
    <row r="84" spans="1:10" s="39" customFormat="1">
      <c r="A84" s="77" t="s">
        <v>28</v>
      </c>
      <c r="B84" s="73"/>
      <c r="C84" s="73"/>
      <c r="D84" s="73"/>
      <c r="E84" s="73"/>
      <c r="F84" s="5"/>
      <c r="G84" s="5"/>
      <c r="H84" s="116"/>
      <c r="I84" s="5"/>
      <c r="J84" s="5"/>
    </row>
    <row r="85" spans="1:10" s="39" customFormat="1">
      <c r="A85" s="75" t="s">
        <v>29</v>
      </c>
      <c r="B85" s="73"/>
      <c r="C85" s="73"/>
      <c r="D85" s="73"/>
      <c r="E85" s="73"/>
      <c r="F85" s="5"/>
      <c r="G85" s="5"/>
      <c r="H85" s="116"/>
      <c r="I85" s="5"/>
      <c r="J85" s="5"/>
    </row>
    <row r="86" spans="1:10" s="39" customFormat="1">
      <c r="A86" s="74"/>
      <c r="B86" s="73"/>
      <c r="C86" s="73"/>
      <c r="D86" s="73"/>
      <c r="E86" s="73"/>
      <c r="F86" s="5"/>
      <c r="G86" s="5"/>
      <c r="H86" s="116"/>
      <c r="I86" s="5"/>
      <c r="J86" s="5"/>
    </row>
    <row r="87" spans="1:10" s="39" customFormat="1">
      <c r="A87" s="78"/>
      <c r="B87" s="117"/>
      <c r="C87" s="118"/>
      <c r="D87" s="73"/>
      <c r="E87" s="73"/>
      <c r="F87" s="116"/>
      <c r="G87" s="116"/>
      <c r="H87" s="116"/>
      <c r="I87" s="5"/>
      <c r="J87" s="5"/>
    </row>
    <row r="88" spans="1:10" s="39" customFormat="1">
      <c r="A88" s="78"/>
      <c r="B88" s="117"/>
      <c r="C88" s="118"/>
      <c r="D88" s="117"/>
      <c r="E88" s="117"/>
      <c r="F88" s="116"/>
      <c r="G88" s="116"/>
      <c r="H88" s="116"/>
      <c r="I88" s="5"/>
      <c r="J88" s="5"/>
    </row>
    <row r="89" spans="1:10" s="39" customFormat="1">
      <c r="A89" s="78"/>
      <c r="B89" s="117"/>
      <c r="C89" s="118"/>
      <c r="D89" s="117"/>
      <c r="E89" s="117"/>
      <c r="F89" s="116"/>
      <c r="G89" s="116"/>
      <c r="H89" s="116"/>
      <c r="I89" s="5"/>
      <c r="J89" s="5"/>
    </row>
    <row r="90" spans="1:10" s="39" customFormat="1">
      <c r="A90" s="75"/>
      <c r="B90" s="73"/>
      <c r="C90" s="73"/>
      <c r="D90" s="117"/>
      <c r="E90" s="117"/>
      <c r="F90" s="5"/>
      <c r="G90" s="5"/>
      <c r="H90" s="116"/>
      <c r="I90" s="5"/>
      <c r="J90" s="5"/>
    </row>
    <row r="91" spans="1:10" s="39" customFormat="1">
      <c r="A91" s="75"/>
      <c r="B91" s="73"/>
      <c r="C91" s="73"/>
      <c r="D91" s="73"/>
      <c r="E91" s="73"/>
      <c r="F91" s="5"/>
      <c r="G91" s="5"/>
      <c r="H91" s="116"/>
      <c r="I91" s="5"/>
      <c r="J91" s="5"/>
    </row>
    <row r="92" spans="1:10" s="39" customFormat="1">
      <c r="A92" s="75"/>
      <c r="B92" s="73"/>
      <c r="C92" s="73"/>
      <c r="D92" s="73"/>
      <c r="E92" s="73"/>
      <c r="F92" s="5"/>
      <c r="G92" s="5"/>
      <c r="H92" s="116"/>
      <c r="I92" s="5"/>
      <c r="J92" s="5"/>
    </row>
    <row r="93" spans="1:10" s="39" customFormat="1">
      <c r="A93" s="75"/>
      <c r="B93" s="73"/>
      <c r="C93" s="73"/>
      <c r="D93" s="73"/>
      <c r="E93" s="73"/>
      <c r="F93" s="5"/>
      <c r="G93" s="5"/>
      <c r="H93" s="116"/>
      <c r="I93" s="5"/>
      <c r="J93" s="5"/>
    </row>
    <row r="94" spans="1:10" s="39" customFormat="1">
      <c r="A94" s="75"/>
      <c r="B94" s="73"/>
      <c r="C94" s="73"/>
      <c r="D94" s="73"/>
      <c r="E94" s="73"/>
      <c r="F94" s="5"/>
      <c r="G94" s="5"/>
      <c r="H94" s="116"/>
      <c r="I94" s="5"/>
      <c r="J94" s="5"/>
    </row>
    <row r="95" spans="1:10" s="39" customFormat="1">
      <c r="A95" s="75"/>
      <c r="B95" s="73"/>
      <c r="C95" s="73"/>
      <c r="D95" s="73"/>
      <c r="E95" s="73"/>
      <c r="F95" s="5"/>
      <c r="G95" s="5"/>
      <c r="H95" s="116"/>
      <c r="I95" s="5"/>
      <c r="J95" s="5"/>
    </row>
    <row r="96" spans="1:10" s="39" customFormat="1">
      <c r="A96" s="75"/>
      <c r="B96" s="73"/>
      <c r="C96" s="73"/>
      <c r="D96" s="73"/>
      <c r="E96" s="73"/>
      <c r="F96" s="5"/>
      <c r="G96" s="5"/>
      <c r="H96" s="116"/>
      <c r="I96" s="5"/>
      <c r="J96" s="5"/>
    </row>
    <row r="97" spans="1:13" s="39" customFormat="1">
      <c r="A97" s="75"/>
      <c r="B97" s="73"/>
      <c r="C97" s="73"/>
      <c r="D97" s="73"/>
      <c r="E97" s="73"/>
      <c r="F97" s="5"/>
      <c r="G97" s="5"/>
      <c r="H97" s="5"/>
      <c r="I97" s="5"/>
      <c r="J97" s="5"/>
    </row>
    <row r="98" spans="1:13" s="39" customFormat="1">
      <c r="A98" s="75"/>
      <c r="B98" s="73"/>
      <c r="C98" s="73"/>
      <c r="D98" s="73"/>
      <c r="E98" s="73"/>
      <c r="F98" s="5"/>
      <c r="G98" s="5"/>
      <c r="H98" s="5"/>
      <c r="I98" s="5"/>
      <c r="J98" s="5"/>
    </row>
    <row r="99" spans="1:13" s="39" customFormat="1">
      <c r="A99" s="75"/>
      <c r="B99" s="73"/>
      <c r="C99" s="73"/>
      <c r="D99" s="73"/>
      <c r="E99" s="73"/>
      <c r="F99" s="5"/>
      <c r="G99" s="5"/>
      <c r="H99" s="5"/>
      <c r="I99" s="5"/>
      <c r="J99" s="5"/>
    </row>
    <row r="100" spans="1:13" s="39" customFormat="1">
      <c r="A100" s="75"/>
      <c r="B100" s="73"/>
      <c r="C100" s="73"/>
      <c r="D100" s="73"/>
      <c r="E100" s="73"/>
      <c r="F100" s="5"/>
      <c r="G100" s="5"/>
      <c r="H100" s="5"/>
      <c r="I100" s="5"/>
      <c r="J100" s="5"/>
    </row>
    <row r="101" spans="1:13" s="39" customFormat="1">
      <c r="A101" s="75"/>
      <c r="B101" s="73"/>
      <c r="C101" s="73"/>
      <c r="D101" s="73"/>
      <c r="E101" s="73"/>
      <c r="F101" s="5"/>
      <c r="G101" s="5"/>
      <c r="H101" s="5"/>
      <c r="I101" s="5"/>
      <c r="J101" s="5"/>
    </row>
    <row r="102" spans="1:13" s="39" customFormat="1">
      <c r="A102" s="75"/>
      <c r="B102" s="73"/>
      <c r="C102" s="73"/>
      <c r="D102" s="73"/>
      <c r="E102" s="73"/>
      <c r="F102" s="5"/>
      <c r="G102" s="5"/>
      <c r="H102" s="5"/>
      <c r="I102" s="5"/>
      <c r="J102" s="5"/>
    </row>
    <row r="103" spans="1:13" s="39" customFormat="1">
      <c r="A103" s="75"/>
      <c r="B103" s="76"/>
      <c r="C103" s="76"/>
      <c r="D103" s="76"/>
      <c r="E103" s="76"/>
      <c r="F103" s="24"/>
    </row>
    <row r="104" spans="1:13" s="39" customFormat="1">
      <c r="A104" s="75"/>
      <c r="B104" s="76"/>
      <c r="C104" s="76"/>
      <c r="D104" s="76"/>
      <c r="E104" s="76"/>
      <c r="F104" s="24"/>
    </row>
    <row r="105" spans="1:13" s="39" customFormat="1">
      <c r="A105" s="75"/>
      <c r="B105" s="76"/>
      <c r="C105" s="76"/>
      <c r="D105" s="76"/>
      <c r="E105" s="76"/>
      <c r="F105" s="24"/>
    </row>
    <row r="106" spans="1:13" s="39" customFormat="1">
      <c r="A106" s="77"/>
      <c r="B106" s="74"/>
      <c r="C106" s="74"/>
      <c r="D106" s="76"/>
      <c r="E106" s="76"/>
    </row>
    <row r="107" spans="1:13" s="39" customFormat="1">
      <c r="A107" s="75"/>
      <c r="B107" s="74"/>
      <c r="C107" s="74"/>
      <c r="D107" s="74"/>
      <c r="E107" s="74"/>
    </row>
    <row r="108" spans="1:13" s="39" customFormat="1" ht="102" customHeight="1">
      <c r="A108" s="65"/>
      <c r="B108" s="66"/>
      <c r="C108" s="66"/>
      <c r="D108" s="74"/>
      <c r="E108" s="74"/>
      <c r="F108" s="5"/>
      <c r="G108" s="5"/>
      <c r="H108" s="3"/>
      <c r="I108" s="6"/>
      <c r="J108" s="2"/>
      <c r="K108" s="2"/>
      <c r="L108" s="3"/>
      <c r="M108" s="3"/>
    </row>
    <row r="109" spans="1:13" s="39" customFormat="1" ht="18.75">
      <c r="A109" s="67"/>
      <c r="B109" s="68"/>
      <c r="C109" s="69"/>
      <c r="D109" s="66"/>
      <c r="E109" s="73"/>
      <c r="F109" s="6"/>
      <c r="G109" s="6"/>
      <c r="H109" s="3"/>
      <c r="I109" s="6"/>
      <c r="J109" s="2"/>
      <c r="K109" s="2"/>
      <c r="L109" s="3"/>
      <c r="M109" s="3"/>
    </row>
    <row r="110" spans="1:13" s="39" customFormat="1" ht="18.75">
      <c r="A110" s="70"/>
      <c r="B110" s="71"/>
      <c r="C110" s="71"/>
      <c r="D110" s="68"/>
      <c r="E110" s="79"/>
      <c r="F110" s="6"/>
      <c r="G110" s="6"/>
      <c r="H110" s="6"/>
      <c r="I110" s="6"/>
      <c r="J110" s="2"/>
      <c r="K110" s="2"/>
      <c r="L110" s="3"/>
      <c r="M110" s="3"/>
    </row>
    <row r="111" spans="1:13" s="39" customFormat="1" ht="18.75">
      <c r="D111" s="72"/>
      <c r="E111" s="79"/>
    </row>
    <row r="112" spans="1:13" s="39" customFormat="1"/>
    <row r="113" s="39" customFormat="1"/>
    <row r="114" s="39" customFormat="1"/>
    <row r="115" s="39" customFormat="1"/>
    <row r="116" s="39" customFormat="1"/>
    <row r="117" s="39" customFormat="1"/>
    <row r="118" s="39" customFormat="1"/>
    <row r="119" s="39" customFormat="1"/>
    <row r="120" s="39" customFormat="1"/>
    <row r="121" s="39" customFormat="1"/>
    <row r="122" s="39" customFormat="1"/>
    <row r="123" s="39" customFormat="1"/>
    <row r="124" s="39" customFormat="1"/>
    <row r="125" s="39" customFormat="1"/>
    <row r="126" s="39" customFormat="1"/>
    <row r="127" s="39" customFormat="1"/>
    <row r="128" s="39" customFormat="1"/>
    <row r="129" s="39" customFormat="1"/>
    <row r="130" s="39" customFormat="1"/>
    <row r="131" s="39" customFormat="1"/>
    <row r="132" s="39" customFormat="1"/>
    <row r="133" s="39" customFormat="1"/>
    <row r="134" s="39" customFormat="1"/>
    <row r="135" s="39" customFormat="1"/>
    <row r="136" s="39" customFormat="1"/>
    <row r="137" s="39" customFormat="1"/>
    <row r="138" s="39" customFormat="1"/>
    <row r="139" s="39" customFormat="1"/>
    <row r="140" s="39" customFormat="1"/>
    <row r="141" s="39" customFormat="1"/>
    <row r="142" s="39" customFormat="1"/>
    <row r="143" s="39" customFormat="1"/>
    <row r="144" s="39" customFormat="1"/>
    <row r="145" s="39" customFormat="1"/>
    <row r="146" s="39" customFormat="1"/>
    <row r="147" s="39" customFormat="1"/>
    <row r="148" s="39" customFormat="1"/>
    <row r="149" s="39" customFormat="1"/>
    <row r="150" s="39" customFormat="1"/>
    <row r="151" s="39" customFormat="1"/>
    <row r="152" s="39" customFormat="1"/>
    <row r="153" s="39" customFormat="1"/>
    <row r="154" s="39" customFormat="1"/>
    <row r="155" s="39" customFormat="1"/>
    <row r="156" s="39" customFormat="1"/>
    <row r="157" s="39" customFormat="1"/>
    <row r="158" s="39" customFormat="1"/>
    <row r="159" s="39" customFormat="1"/>
    <row r="160" s="39" customFormat="1"/>
    <row r="161" s="39" customFormat="1"/>
    <row r="162" s="39" customFormat="1"/>
    <row r="163" s="39" customFormat="1"/>
    <row r="164" s="39" customFormat="1"/>
    <row r="165" s="39" customFormat="1"/>
    <row r="166" s="39" customFormat="1"/>
    <row r="167" s="39" customFormat="1"/>
    <row r="168" s="39" customFormat="1"/>
    <row r="169" s="39" customFormat="1"/>
    <row r="170" s="39" customFormat="1"/>
    <row r="171" s="39" customFormat="1"/>
    <row r="172" s="39" customFormat="1"/>
    <row r="173" s="39" customFormat="1"/>
    <row r="174" s="39" customFormat="1"/>
    <row r="175" s="39" customFormat="1"/>
    <row r="176" s="39" customFormat="1"/>
    <row r="177" spans="4:5" s="39" customFormat="1"/>
    <row r="178" spans="4:5" s="39" customFormat="1"/>
    <row r="179" spans="4:5" s="39" customFormat="1"/>
    <row r="180" spans="4:5" s="39" customFormat="1"/>
    <row r="181" spans="4:5" s="39" customFormat="1"/>
    <row r="182" spans="4:5" s="39" customFormat="1"/>
    <row r="183" spans="4:5" s="39" customFormat="1"/>
    <row r="184" spans="4:5">
      <c r="D184" s="39"/>
      <c r="E184" s="39"/>
    </row>
  </sheetData>
  <mergeCells count="1">
    <mergeCell ref="B56:F56"/>
  </mergeCells>
  <conditionalFormatting sqref="H5:H10">
    <cfRule type="containsText" dxfId="9" priority="15" stopIfTrue="1" operator="containsText" text="erledigt">
      <formula>NOT(ISERROR(SEARCH("erledigt",H5)))</formula>
    </cfRule>
  </conditionalFormatting>
  <conditionalFormatting sqref="H5:H10">
    <cfRule type="containsText" dxfId="8" priority="14" stopIfTrue="1" operator="containsText" text="erledigt">
      <formula>NOT(ISERROR(SEARCH("erledigt",H5)))</formula>
    </cfRule>
  </conditionalFormatting>
  <conditionalFormatting sqref="H5:H10">
    <cfRule type="containsText" dxfId="7" priority="10" operator="containsText" text="erledigt">
      <formula>NOT(ISERROR(SEARCH("erledigt",H5)))</formula>
    </cfRule>
    <cfRule type="containsText" dxfId="6" priority="11" operator="containsText" text="keine Anmeldung">
      <formula>NOT(ISERROR(SEARCH("keine Anmeldung",H5)))</formula>
    </cfRule>
    <cfRule type="containsText" dxfId="5" priority="12" operator="containsText" text="keine Anmeldung">
      <formula>NOT(ISERROR(SEARCH("keine Anmeldung",H5)))</formula>
    </cfRule>
    <cfRule type="containsText" dxfId="4" priority="13" operator="containsText" text="erledigt">
      <formula>NOT(ISERROR(SEARCH("erledigt",H5)))</formula>
    </cfRule>
  </conditionalFormatting>
  <conditionalFormatting sqref="B9:B10">
    <cfRule type="containsText" dxfId="3" priority="7" operator="containsText" text="nein">
      <formula>NOT(ISERROR(SEARCH("nein",B9)))</formula>
    </cfRule>
    <cfRule type="containsText" dxfId="2" priority="8" operator="containsText" text="ja">
      <formula>NOT(ISERROR(SEARCH("ja",B9)))</formula>
    </cfRule>
  </conditionalFormatting>
  <conditionalFormatting sqref="E35:E46">
    <cfRule type="cellIs" dxfId="1" priority="1" operator="greaterThan">
      <formula>43320</formula>
    </cfRule>
  </conditionalFormatting>
  <conditionalFormatting sqref="E34">
    <cfRule type="cellIs" dxfId="0" priority="2" operator="greaterThan">
      <formula>43313</formula>
    </cfRule>
  </conditionalFormatting>
  <dataValidations count="10">
    <dataValidation allowBlank="1" showInputMessage="1" showErrorMessage="1" promptTitle="Kein Eintrag" prompt="Kein Eintrag in dieses Feld!" sqref="M34:N46"/>
    <dataValidation type="list" allowBlank="1" showInputMessage="1" showErrorMessage="1" sqref="B9:B10">
      <formula1>$J$9:$J$10</formula1>
    </dataValidation>
    <dataValidation type="list" allowBlank="1" showInputMessage="1" showErrorMessage="1" sqref="H5:H10">
      <formula1>#REF!</formula1>
    </dataValidation>
    <dataValidation type="list" allowBlank="1" showInputMessage="1" showErrorMessage="1" sqref="B52">
      <formula1>$D$68:$D$69</formula1>
    </dataValidation>
    <dataValidation type="whole" allowBlank="1" showInputMessage="1" showErrorMessage="1" sqref="C109:C110 D59:D61 D63:D65">
      <formula1>0</formula1>
      <formula2>20</formula2>
    </dataValidation>
    <dataValidation allowBlank="1" showInputMessage="1" showErrorMessage="1" promptTitle="Kein Eintrag" prompt="Der Wert dieser Zelle wird automatisch berechnet." sqref="D110:D111 E59:E61 E63:E65"/>
    <dataValidation type="list" allowBlank="1" showInputMessage="1" showErrorMessage="1" sqref="B34:B46 H34:I46">
      <formula1>$A$67:$A$85</formula1>
    </dataValidation>
    <dataValidation type="list" allowBlank="1" showInputMessage="1" showErrorMessage="1" sqref="C34:C46">
      <formula1>$C$67:$C$69</formula1>
    </dataValidation>
    <dataValidation type="list" allowBlank="1" showInputMessage="1" showErrorMessage="1" sqref="D34:D46">
      <formula1>$B$67:$B$69</formula1>
    </dataValidation>
    <dataValidation type="list" allowBlank="1" showInputMessage="1" showErrorMessage="1" sqref="B51">
      <formula1>$D$68:$D$69</formula1>
    </dataValidation>
  </dataValidations>
  <hyperlinks>
    <hyperlink ref="D12" r:id="rId1"/>
    <hyperlink ref="D11" r:id="rId2"/>
    <hyperlink ref="D51" r:id="rId3"/>
  </hyperlinks>
  <pageMargins left="3.937007874015748E-2" right="3.937007874015748E-2" top="0.15748031496062992" bottom="0.15748031496062992" header="0.31496062992125984" footer="0.31496062992125984"/>
  <pageSetup paperSize="9" scale="46" fitToWidth="0" orientation="landscape" r:id="rId4"/>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Tieranmeldung-Show2019</vt:lpstr>
      <vt:lpstr>'Tieranmeldung-Show2019'!Druckbereich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dc:creator>
  <cp:lastModifiedBy>ar</cp:lastModifiedBy>
  <cp:lastPrinted>2018-10-20T19:13:18Z</cp:lastPrinted>
  <dcterms:created xsi:type="dcterms:W3CDTF">2018-10-16T17:49:29Z</dcterms:created>
  <dcterms:modified xsi:type="dcterms:W3CDTF">2019-07-01T18:49:44Z</dcterms:modified>
</cp:coreProperties>
</file>