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anA\AAeVCloud\AAeV Shows\Vliesshow Erfurt 2020\"/>
    </mc:Choice>
  </mc:AlternateContent>
  <xr:revisionPtr revIDLastSave="0" documentId="8_{7A3AD172-9478-4AD2-B908-338B782AD8C5}" xr6:coauthVersionLast="45" xr6:coauthVersionMax="45" xr10:uidLastSave="{00000000-0000-0000-0000-000000000000}"/>
  <bookViews>
    <workbookView xWindow="855" yWindow="1125" windowWidth="31800" windowHeight="15555"/>
  </bookViews>
  <sheets>
    <sheet name="Tieranmeldung-Show2020" sheetId="1" r:id="rId1"/>
  </sheets>
  <definedNames>
    <definedName name="_xlnm.Print_Area" localSheetId="0">'Tieranmeldung-Show2020'!$A$1:$N$49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" i="1" l="1"/>
  <c r="E7" i="1" s="1"/>
  <c r="E9" i="1" s="1"/>
  <c r="B45" i="1"/>
  <c r="N44" i="1"/>
  <c r="M44" i="1"/>
  <c r="N43" i="1"/>
  <c r="M43" i="1"/>
  <c r="N42" i="1"/>
  <c r="M42" i="1"/>
  <c r="N41" i="1"/>
  <c r="M41" i="1"/>
  <c r="N40" i="1"/>
  <c r="M40" i="1"/>
  <c r="N39" i="1"/>
  <c r="M39" i="1"/>
  <c r="N32" i="1"/>
  <c r="M32" i="1"/>
</calcChain>
</file>

<file path=xl/sharedStrings.xml><?xml version="1.0" encoding="utf-8"?>
<sst xmlns="http://schemas.openxmlformats.org/spreadsheetml/2006/main" count="86" uniqueCount="73">
  <si>
    <t>12.AAeV Vlies Show 13./14. Oktober 2020 Erfurt -  Anmeldung  / application for fleece show</t>
  </si>
  <si>
    <t>Farmname/Name of farm</t>
  </si>
  <si>
    <t>Übersicht meiner Buchungen</t>
  </si>
  <si>
    <t>Vorname, Name Eigentümer/Name owner</t>
  </si>
  <si>
    <t>Preis</t>
  </si>
  <si>
    <t>Straße, Hausnummer/street</t>
  </si>
  <si>
    <t>Vliesanmeldung</t>
  </si>
  <si>
    <t>PLZ Ort/Postal code and city</t>
  </si>
  <si>
    <t>Versandkosten</t>
  </si>
  <si>
    <t>Mobil-Tel. unter der ich auch während der Show erreichbar bin/Mobile number</t>
  </si>
  <si>
    <t>Ich akzeptiere die Datenschutzbestimmungen des AAeV/I agree with  terms of data privacy of the AAeV</t>
  </si>
  <si>
    <t>ja</t>
  </si>
  <si>
    <t>Gesamtpreis</t>
  </si>
  <si>
    <t>Ich akzeptiere die Showregeln und amtstierärztlichen Bestimmungen der AAeV-Show/I accept show rules and official veterinary regulations</t>
  </si>
  <si>
    <t>Link zu den Datenschutzbestimmungen des AAeV</t>
  </si>
  <si>
    <t>nein</t>
  </si>
  <si>
    <t>Anmeldeschluss/Deadline</t>
  </si>
  <si>
    <t>Anmeldung senden</t>
  </si>
  <si>
    <t xml:space="preserve"> an:</t>
  </si>
  <si>
    <t>draesener@t-online.de</t>
  </si>
  <si>
    <t>Einsendeschluss der Vliese an
Deadline for sending in of fleeces to
Fachtierarztzentrum Bodo Kröll , Amtmann-Kästner Platz 9 , 99091 Erfurt</t>
  </si>
  <si>
    <t>Preis pro Vlies /Price per fleece</t>
  </si>
  <si>
    <t>Anmeldung Vliese</t>
  </si>
  <si>
    <t>Farmkürzel &amp; Tiername
Farm name and animal name</t>
  </si>
  <si>
    <t>Farbe gemäß AOA-Farbkarte
Colour according to AOA</t>
  </si>
  <si>
    <t>Huacaya/Suri</t>
  </si>
  <si>
    <t>Geschlecht
Gender</t>
  </si>
  <si>
    <t>Geburtsdatum
Date of birth</t>
  </si>
  <si>
    <t>Name des Vaters
Name of father</t>
  </si>
  <si>
    <t>Name der Mutter
Name of mother</t>
  </si>
  <si>
    <t>Farbe Vater gemäß AOA-Farbkarte
Colour of father according to AOA</t>
  </si>
  <si>
    <t>Farbe Mutter gemäß AOA-Farbkarte
Colour of mother according to AOA</t>
  </si>
  <si>
    <t>Eigentümer/Betrieb
Owner</t>
  </si>
  <si>
    <t>Scherdatum 2019
Shearing 2019
Geburtsdatum bei Fohlen, die nicht geschoren wurden.</t>
  </si>
  <si>
    <t>Scherdatum 2020
Shearing 2020</t>
  </si>
  <si>
    <t>Vlieswachstum in Tagen
Growth of fleece in days
Growth of the fleece in days</t>
  </si>
  <si>
    <t xml:space="preserve">Alter in Monaten am Tag der Schur
Age in months at day of shearing
</t>
  </si>
  <si>
    <t>MFF Angel - bitte diese Zeile nicht überschreiben!</t>
  </si>
  <si>
    <t>WH White – 100</t>
  </si>
  <si>
    <t>Hua</t>
  </si>
  <si>
    <t>female</t>
  </si>
  <si>
    <t>MMF Musterhengst</t>
  </si>
  <si>
    <t>MMF Musterstute</t>
  </si>
  <si>
    <t>Herr Mustermann</t>
  </si>
  <si>
    <t>15.05.2018</t>
  </si>
  <si>
    <t>Summe</t>
  </si>
  <si>
    <t>Dem Vlies/den Vliesen liegt eine frankierte Paketkarte bei (bitte im blauen Feld rechts ja/nein auswählen)</t>
  </si>
  <si>
    <t>Paketmarken online bestellen und drucken:</t>
  </si>
  <si>
    <t>https://www.dhl.de/de/privatkunden/preise/preise-national.html</t>
  </si>
  <si>
    <t>Das Vlies wird nach der Show selbst wieder mitgenommen (bitte im blauen Feld rechts ja/nein auswählen)</t>
  </si>
  <si>
    <t>Das Vlies soll auf der Vlies-Show 2020 in Buchloe vorgestellt werden und wird für eine Gebühr von 10 Euro(Porto/Versand) dorthin versendet.</t>
  </si>
  <si>
    <t>Das Vlies soll nach der Show für eine Gebühr von 10 Euro (Porto/Versandkosten) an die Heimatadresse zurückgesandt werden - bitte ein "X" eintragen.
Bei abweichender Adresse, diese bitte unten angeben. Danke!</t>
  </si>
  <si>
    <t>BG Beige – 201</t>
  </si>
  <si>
    <t>male</t>
  </si>
  <si>
    <t>Suri</t>
  </si>
  <si>
    <t>LF Light Fawn – 202</t>
  </si>
  <si>
    <t>MF Medium Fawn – 204</t>
  </si>
  <si>
    <t>DF Dark Fawn – 205</t>
  </si>
  <si>
    <t>LB Light Brown – 209</t>
  </si>
  <si>
    <t>MB Medium Brown – 301</t>
  </si>
  <si>
    <t>DB Dark Brown – 410</t>
  </si>
  <si>
    <t>BB Bay Black – 360</t>
  </si>
  <si>
    <t>TB True Black – 500</t>
  </si>
  <si>
    <t>LSG Light Silver Grey – 401</t>
  </si>
  <si>
    <t>MSG Medium Silver Grey – 402</t>
  </si>
  <si>
    <t>DSG Dark Silver Grey – 404</t>
  </si>
  <si>
    <t>LRG Light Rose Grey – 408</t>
  </si>
  <si>
    <t>MRG Medium Rose Grey – 211</t>
  </si>
  <si>
    <t>DRG Dark Rose Grey – 306</t>
  </si>
  <si>
    <t>Multicolor</t>
  </si>
  <si>
    <t>Appaloosa</t>
  </si>
  <si>
    <t>Roan</t>
  </si>
  <si>
    <t>Das Vlies soll nicht an die Heimatadresse, sondern an folgende Adresse weiterversendet werden (bitte genaue Anschrift des Empfängers angeben):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</si>
</sst>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[$-407]General"/>
    <numFmt numFmtId="165" formatCode="[$-407]dd&quot;.&quot;mm&quot;.&quot;yyyy"/>
    <numFmt numFmtId="166" formatCode="[$-407]0"/>
    <numFmt numFmtId="167" formatCode="0.0"/>
    <numFmt numFmtId="168" formatCode="d&quot;. &quot;mmmm&quot; &quot;yyyy;@"/>
    <numFmt numFmtId="169" formatCode="#,##0.00&quot; €&quot;"/>
    <numFmt numFmtId="170" formatCode="#,##0&quot; €&quot;"/>
    <numFmt numFmtId="171" formatCode="d&quot;.&quot;m&quot;.&quot;yy"/>
    <numFmt numFmtId="172" formatCode="[$-407]0.00"/>
    <numFmt numFmtId="173" formatCode="dd&quot;.&quot;mm&quot;.&quot;yyyy"/>
    <numFmt numFmtId="174" formatCode="#,##0.00&quot; &quot;[$€-407];[Red]&quot;-&quot;#,##0.00&quot; &quot;[$€-407]"/>
  </numFmts>
  <fonts count="38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sz val="11"/>
      <color rgb="FF595959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20"/>
      <color rgb="FF0070C0"/>
      <name val="Arial1"/>
    </font>
    <font>
      <b/>
      <sz val="14"/>
      <color rgb="FF0070C0"/>
      <name val="Arial1"/>
    </font>
    <font>
      <sz val="12"/>
      <color rgb="FF7F7F7F"/>
      <name val="Arial1"/>
    </font>
    <font>
      <b/>
      <sz val="12"/>
      <color rgb="FF0070C0"/>
      <name val="Calibri"/>
      <family val="2"/>
    </font>
    <font>
      <b/>
      <sz val="11"/>
      <color rgb="FFFFFFFF"/>
      <name val="Calibri"/>
      <family val="2"/>
    </font>
    <font>
      <sz val="12"/>
      <color rgb="FF7F7F7F"/>
      <name val="Calibri"/>
      <family val="2"/>
    </font>
    <font>
      <b/>
      <sz val="12"/>
      <color rgb="FF7F7F7F"/>
      <name val="Calibri"/>
      <family val="2"/>
    </font>
    <font>
      <sz val="11"/>
      <color rgb="FF7F7F7F"/>
      <name val="Calibri"/>
      <family val="2"/>
    </font>
    <font>
      <b/>
      <sz val="10"/>
      <color rgb="FFFF0000"/>
      <name val="Arial1"/>
    </font>
    <font>
      <sz val="9"/>
      <color rgb="FF7F7F7F"/>
      <name val="Arial1"/>
    </font>
    <font>
      <sz val="11"/>
      <color rgb="FFFFFFFF"/>
      <name val="Calibri"/>
      <family val="2"/>
    </font>
    <font>
      <u/>
      <sz val="12"/>
      <color rgb="FF0000FF"/>
      <name val="Arial1"/>
    </font>
    <font>
      <b/>
      <sz val="16"/>
      <color rgb="FF0070C0"/>
      <name val="Calibri"/>
      <family val="2"/>
    </font>
    <font>
      <u/>
      <sz val="12"/>
      <color rgb="FFFFFFFF"/>
      <name val="Arial1"/>
    </font>
    <font>
      <sz val="12"/>
      <color rgb="FF000000"/>
      <name val="Calibri"/>
      <family val="2"/>
    </font>
    <font>
      <b/>
      <u/>
      <sz val="14"/>
      <color rgb="FFFFFFFF"/>
      <name val="Arial1"/>
    </font>
    <font>
      <b/>
      <sz val="11"/>
      <color rgb="FF7F7F7F"/>
      <name val="Calibri"/>
      <family val="2"/>
    </font>
    <font>
      <u/>
      <sz val="11"/>
      <color rgb="FF7F7F7F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i/>
      <sz val="11"/>
      <color rgb="FF000000"/>
      <name val="Calibri"/>
      <family val="2"/>
    </font>
    <font>
      <b/>
      <sz val="10"/>
      <color rgb="FF7F7F7F"/>
      <name val="Gadugi"/>
      <family val="2"/>
    </font>
    <font>
      <sz val="10"/>
      <color rgb="FF7F7F7F"/>
      <name val="Gadugi"/>
      <family val="2"/>
    </font>
    <font>
      <b/>
      <u/>
      <sz val="12"/>
      <color rgb="FFFFFFFF"/>
      <name val="Arial1"/>
    </font>
    <font>
      <sz val="10"/>
      <color rgb="FF000000"/>
      <name val="Gadugi"/>
      <family val="2"/>
    </font>
    <font>
      <b/>
      <sz val="10"/>
      <color rgb="FF000000"/>
      <name val="Gadugi"/>
      <family val="2"/>
    </font>
    <font>
      <sz val="12"/>
      <color rgb="FF000000"/>
      <name val="Arial1"/>
    </font>
    <font>
      <b/>
      <sz val="14"/>
      <color rgb="FF7F7F7F"/>
      <name val="Calibri"/>
      <family val="2"/>
    </font>
    <font>
      <sz val="9"/>
      <color rgb="FF000000"/>
      <name val="Arial1"/>
    </font>
    <font>
      <sz val="14"/>
      <color rgb="FF7F7F7F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92D050"/>
        <bgColor rgb="FF92D050"/>
      </patternFill>
    </fill>
    <fill>
      <patternFill patternType="solid">
        <fgColor rgb="FFC6EFCE"/>
        <bgColor rgb="FFC6EFCE"/>
      </patternFill>
    </fill>
    <fill>
      <patternFill patternType="solid">
        <fgColor rgb="FFFFFFFF"/>
        <bgColor rgb="FFFFFFFF"/>
      </patternFill>
    </fill>
    <fill>
      <patternFill patternType="solid">
        <fgColor rgb="FFD8E4BC"/>
        <bgColor rgb="FFD8E4BC"/>
      </patternFill>
    </fill>
    <fill>
      <patternFill patternType="solid">
        <fgColor rgb="FFF2F2F2"/>
        <bgColor rgb="FFF2F2F2"/>
      </patternFill>
    </fill>
    <fill>
      <patternFill patternType="solid">
        <fgColor rgb="FFFCD5B4"/>
        <bgColor rgb="FFFCD5B4"/>
      </patternFill>
    </fill>
    <fill>
      <patternFill patternType="solid">
        <fgColor rgb="FFB8CDE4"/>
        <bgColor rgb="FFB8CDE4"/>
      </patternFill>
    </fill>
    <fill>
      <patternFill patternType="solid">
        <fgColor rgb="FF9999FF"/>
        <bgColor rgb="FF9999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2" borderId="0"/>
    <xf numFmtId="164" fontId="5" fillId="0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74" fontId="7" fillId="0" borderId="0"/>
  </cellStyleXfs>
  <cellXfs count="108">
    <xf numFmtId="0" fontId="0" fillId="0" borderId="0" xfId="0"/>
    <xf numFmtId="164" fontId="5" fillId="0" borderId="0" xfId="2"/>
    <xf numFmtId="164" fontId="8" fillId="0" borderId="0" xfId="2" applyFont="1" applyBorder="1" applyAlignment="1"/>
    <xf numFmtId="164" fontId="5" fillId="0" borderId="0" xfId="2" applyFont="1" applyFill="1" applyBorder="1" applyAlignment="1">
      <alignment horizontal="right"/>
    </xf>
    <xf numFmtId="164" fontId="5" fillId="0" borderId="0" xfId="2" applyFont="1" applyFill="1" applyBorder="1" applyAlignment="1">
      <alignment horizontal="center"/>
    </xf>
    <xf numFmtId="166" fontId="5" fillId="0" borderId="0" xfId="2" applyNumberFormat="1" applyFont="1" applyFill="1" applyBorder="1" applyAlignment="1">
      <alignment horizontal="left"/>
    </xf>
    <xf numFmtId="164" fontId="9" fillId="0" borderId="0" xfId="2" applyFont="1" applyBorder="1" applyAlignment="1"/>
    <xf numFmtId="49" fontId="10" fillId="7" borderId="1" xfId="2" applyNumberFormat="1" applyFont="1" applyFill="1" applyBorder="1" applyAlignment="1">
      <alignment wrapText="1"/>
    </xf>
    <xf numFmtId="164" fontId="5" fillId="8" borderId="1" xfId="2" applyFont="1" applyFill="1" applyBorder="1" applyAlignment="1">
      <alignment horizontal="left" vertical="top"/>
    </xf>
    <xf numFmtId="164" fontId="11" fillId="0" borderId="2" xfId="2" applyFont="1" applyBorder="1" applyAlignment="1"/>
    <xf numFmtId="164" fontId="10" fillId="0" borderId="3" xfId="2" applyFont="1" applyBorder="1" applyAlignment="1"/>
    <xf numFmtId="169" fontId="12" fillId="0" borderId="0" xfId="2" applyNumberFormat="1" applyFont="1" applyFill="1" applyBorder="1" applyAlignment="1"/>
    <xf numFmtId="164" fontId="5" fillId="0" borderId="0" xfId="2" applyFont="1" applyFill="1" applyBorder="1" applyAlignment="1"/>
    <xf numFmtId="164" fontId="13" fillId="0" borderId="1" xfId="2" applyFont="1" applyBorder="1" applyAlignment="1"/>
    <xf numFmtId="164" fontId="14" fillId="0" borderId="1" xfId="2" applyFont="1" applyBorder="1" applyAlignment="1">
      <alignment horizontal="center"/>
    </xf>
    <xf numFmtId="164" fontId="15" fillId="0" borderId="0" xfId="2" applyFont="1" applyFill="1" applyBorder="1" applyAlignment="1">
      <alignment horizontal="center" vertical="center"/>
    </xf>
    <xf numFmtId="164" fontId="16" fillId="0" borderId="0" xfId="2" applyFont="1" applyFill="1" applyBorder="1" applyAlignment="1">
      <alignment horizontal="center"/>
    </xf>
    <xf numFmtId="169" fontId="13" fillId="0" borderId="1" xfId="2" applyNumberFormat="1" applyFont="1" applyBorder="1" applyAlignment="1">
      <alignment horizontal="center"/>
    </xf>
    <xf numFmtId="164" fontId="13" fillId="0" borderId="1" xfId="2" applyFont="1" applyFill="1" applyBorder="1" applyAlignment="1"/>
    <xf numFmtId="49" fontId="17" fillId="7" borderId="4" xfId="2" applyNumberFormat="1" applyFont="1" applyFill="1" applyBorder="1" applyAlignment="1">
      <alignment wrapText="1"/>
    </xf>
    <xf numFmtId="164" fontId="5" fillId="9" borderId="1" xfId="2" applyFont="1" applyFill="1" applyBorder="1" applyAlignment="1">
      <alignment horizontal="center" vertical="top"/>
    </xf>
    <xf numFmtId="164" fontId="14" fillId="0" borderId="1" xfId="2" applyFont="1" applyBorder="1" applyAlignment="1"/>
    <xf numFmtId="169" fontId="10" fillId="0" borderId="1" xfId="2" applyNumberFormat="1" applyFont="1" applyBorder="1" applyAlignment="1">
      <alignment horizontal="center"/>
    </xf>
    <xf numFmtId="166" fontId="18" fillId="0" borderId="0" xfId="2" applyNumberFormat="1" applyFont="1" applyFill="1" applyBorder="1" applyAlignment="1">
      <alignment horizontal="left"/>
    </xf>
    <xf numFmtId="164" fontId="19" fillId="0" borderId="0" xfId="2" applyFont="1" applyFill="1" applyBorder="1" applyAlignment="1">
      <alignment vertical="center"/>
    </xf>
    <xf numFmtId="164" fontId="20" fillId="7" borderId="1" xfId="2" applyFont="1" applyFill="1" applyBorder="1" applyAlignment="1"/>
    <xf numFmtId="168" fontId="20" fillId="7" borderId="1" xfId="2" applyNumberFormat="1" applyFont="1" applyFill="1" applyBorder="1" applyAlignment="1">
      <alignment horizontal="right" vertical="top"/>
    </xf>
    <xf numFmtId="164" fontId="21" fillId="10" borderId="1" xfId="2" applyFont="1" applyFill="1" applyBorder="1" applyAlignment="1">
      <alignment horizontal="center" vertical="center"/>
    </xf>
    <xf numFmtId="164" fontId="22" fillId="0" borderId="0" xfId="2" applyFont="1" applyFill="1" applyBorder="1" applyAlignment="1">
      <alignment horizontal="right"/>
    </xf>
    <xf numFmtId="164" fontId="19" fillId="0" borderId="0" xfId="2" applyFont="1" applyFill="1" applyBorder="1" applyAlignment="1">
      <alignment horizontal="right"/>
    </xf>
    <xf numFmtId="164" fontId="20" fillId="7" borderId="1" xfId="2" applyFont="1" applyFill="1" applyBorder="1" applyAlignment="1">
      <alignment wrapText="1"/>
    </xf>
    <xf numFmtId="164" fontId="23" fillId="0" borderId="0" xfId="2" applyFont="1" applyFill="1" applyBorder="1" applyAlignment="1">
      <alignment horizontal="center" vertical="center"/>
    </xf>
    <xf numFmtId="164" fontId="5" fillId="0" borderId="0" xfId="2" applyFont="1" applyBorder="1" applyAlignment="1"/>
    <xf numFmtId="169" fontId="20" fillId="7" borderId="1" xfId="2" applyNumberFormat="1" applyFont="1" applyFill="1" applyBorder="1" applyAlignment="1">
      <alignment horizontal="right"/>
    </xf>
    <xf numFmtId="164" fontId="18" fillId="0" borderId="0" xfId="2" applyFont="1" applyFill="1" applyBorder="1" applyAlignment="1">
      <alignment horizontal="right"/>
    </xf>
    <xf numFmtId="172" fontId="5" fillId="0" borderId="0" xfId="2" applyNumberFormat="1" applyFont="1" applyFill="1" applyBorder="1" applyAlignment="1">
      <alignment horizontal="center"/>
    </xf>
    <xf numFmtId="171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Border="1" applyAlignment="1"/>
    <xf numFmtId="167" fontId="5" fillId="0" borderId="0" xfId="2" applyNumberFormat="1" applyFont="1" applyBorder="1" applyAlignment="1"/>
    <xf numFmtId="164" fontId="9" fillId="0" borderId="0" xfId="2" applyFont="1" applyBorder="1" applyAlignment="1">
      <alignment vertical="center"/>
    </xf>
    <xf numFmtId="164" fontId="24" fillId="0" borderId="1" xfId="2" applyFont="1" applyFill="1" applyBorder="1" applyAlignment="1">
      <alignment horizontal="center" vertical="top" wrapText="1"/>
    </xf>
    <xf numFmtId="171" fontId="24" fillId="0" borderId="5" xfId="2" applyNumberFormat="1" applyFont="1" applyFill="1" applyBorder="1" applyAlignment="1">
      <alignment horizontal="center" vertical="top" wrapText="1"/>
    </xf>
    <xf numFmtId="172" fontId="24" fillId="0" borderId="1" xfId="2" applyNumberFormat="1" applyFont="1" applyFill="1" applyBorder="1" applyAlignment="1">
      <alignment horizontal="center" vertical="top" wrapText="1"/>
    </xf>
    <xf numFmtId="172" fontId="24" fillId="0" borderId="6" xfId="2" applyNumberFormat="1" applyFont="1" applyFill="1" applyBorder="1" applyAlignment="1">
      <alignment horizontal="center" vertical="top" wrapText="1"/>
    </xf>
    <xf numFmtId="164" fontId="24" fillId="0" borderId="1" xfId="2" applyFont="1" applyBorder="1" applyAlignment="1">
      <alignment horizontal="center" vertical="top" wrapText="1"/>
    </xf>
    <xf numFmtId="164" fontId="24" fillId="0" borderId="1" xfId="2" applyFont="1" applyFill="1" applyBorder="1" applyAlignment="1">
      <alignment horizontal="center" vertical="center"/>
    </xf>
    <xf numFmtId="164" fontId="25" fillId="0" borderId="4" xfId="2" applyFont="1" applyFill="1" applyBorder="1" applyAlignment="1">
      <alignment horizontal="center" vertical="center" wrapText="1"/>
    </xf>
    <xf numFmtId="164" fontId="24" fillId="0" borderId="0" xfId="2" applyFont="1" applyFill="1" applyBorder="1" applyAlignment="1">
      <alignment horizontal="center" vertical="center" wrapText="1"/>
    </xf>
    <xf numFmtId="164" fontId="24" fillId="0" borderId="1" xfId="2" applyFont="1" applyFill="1" applyBorder="1" applyAlignment="1">
      <alignment horizontal="center" vertical="center" wrapText="1"/>
    </xf>
    <xf numFmtId="171" fontId="24" fillId="0" borderId="1" xfId="2" applyNumberFormat="1" applyFont="1" applyFill="1" applyBorder="1" applyAlignment="1">
      <alignment horizontal="center" vertical="center"/>
    </xf>
    <xf numFmtId="164" fontId="15" fillId="0" borderId="0" xfId="2" applyFont="1" applyBorder="1" applyAlignment="1"/>
    <xf numFmtId="172" fontId="24" fillId="0" borderId="7" xfId="2" applyNumberFormat="1" applyFont="1" applyFill="1" applyBorder="1" applyAlignment="1">
      <alignment horizontal="center" vertical="center"/>
    </xf>
    <xf numFmtId="164" fontId="24" fillId="0" borderId="1" xfId="2" applyFont="1" applyFill="1" applyBorder="1" applyAlignment="1">
      <alignment horizontal="center" wrapText="1"/>
    </xf>
    <xf numFmtId="165" fontId="26" fillId="0" borderId="1" xfId="2" applyNumberFormat="1" applyFont="1" applyBorder="1" applyAlignment="1"/>
    <xf numFmtId="165" fontId="26" fillId="0" borderId="1" xfId="2" applyNumberFormat="1" applyFont="1" applyFill="1" applyBorder="1" applyAlignment="1"/>
    <xf numFmtId="164" fontId="5" fillId="0" borderId="1" xfId="2" applyFont="1" applyFill="1" applyBorder="1" applyAlignment="1"/>
    <xf numFmtId="164" fontId="27" fillId="8" borderId="1" xfId="2" applyFont="1" applyFill="1" applyBorder="1" applyAlignment="1"/>
    <xf numFmtId="164" fontId="15" fillId="9" borderId="1" xfId="2" applyFont="1" applyFill="1" applyBorder="1" applyAlignment="1">
      <alignment horizontal="center"/>
    </xf>
    <xf numFmtId="164" fontId="28" fillId="9" borderId="1" xfId="2" applyFont="1" applyFill="1" applyBorder="1" applyAlignment="1">
      <alignment horizontal="center"/>
    </xf>
    <xf numFmtId="164" fontId="27" fillId="9" borderId="1" xfId="2" applyFont="1" applyFill="1" applyBorder="1" applyAlignment="1">
      <alignment horizontal="center"/>
    </xf>
    <xf numFmtId="165" fontId="27" fillId="8" borderId="5" xfId="2" applyNumberFormat="1" applyFont="1" applyFill="1" applyBorder="1" applyAlignment="1">
      <alignment horizontal="center"/>
    </xf>
    <xf numFmtId="49" fontId="27" fillId="8" borderId="1" xfId="2" applyNumberFormat="1" applyFont="1" applyFill="1" applyBorder="1" applyAlignment="1">
      <alignment horizontal="left"/>
    </xf>
    <xf numFmtId="49" fontId="27" fillId="8" borderId="7" xfId="2" applyNumberFormat="1" applyFont="1" applyFill="1" applyBorder="1" applyAlignment="1">
      <alignment horizontal="left"/>
    </xf>
    <xf numFmtId="49" fontId="27" fillId="8" borderId="0" xfId="2" applyNumberFormat="1" applyFont="1" applyFill="1" applyBorder="1" applyAlignment="1">
      <alignment horizontal="left"/>
    </xf>
    <xf numFmtId="165" fontId="27" fillId="8" borderId="1" xfId="2" applyNumberFormat="1" applyFont="1" applyFill="1" applyBorder="1" applyAlignment="1"/>
    <xf numFmtId="166" fontId="27" fillId="0" borderId="1" xfId="2" applyNumberFormat="1" applyFont="1" applyFill="1" applyBorder="1" applyAlignment="1">
      <alignment horizontal="center"/>
    </xf>
    <xf numFmtId="167" fontId="15" fillId="0" borderId="1" xfId="2" applyNumberFormat="1" applyFont="1" applyFill="1" applyBorder="1" applyAlignment="1">
      <alignment horizontal="center"/>
    </xf>
    <xf numFmtId="49" fontId="15" fillId="8" borderId="1" xfId="2" applyNumberFormat="1" applyFont="1" applyFill="1" applyBorder="1" applyAlignment="1">
      <alignment horizontal="left"/>
    </xf>
    <xf numFmtId="165" fontId="15" fillId="8" borderId="1" xfId="2" applyNumberFormat="1" applyFont="1" applyFill="1" applyBorder="1" applyAlignment="1">
      <alignment horizontal="center"/>
    </xf>
    <xf numFmtId="173" fontId="15" fillId="8" borderId="1" xfId="2" applyNumberFormat="1" applyFont="1" applyFill="1" applyBorder="1" applyAlignment="1">
      <alignment horizontal="left"/>
    </xf>
    <xf numFmtId="165" fontId="15" fillId="8" borderId="1" xfId="2" applyNumberFormat="1" applyFont="1" applyFill="1" applyBorder="1" applyAlignment="1"/>
    <xf numFmtId="166" fontId="15" fillId="0" borderId="1" xfId="2" applyNumberFormat="1" applyFont="1" applyFill="1" applyBorder="1" applyAlignment="1">
      <alignment horizontal="center"/>
    </xf>
    <xf numFmtId="164" fontId="29" fillId="0" borderId="1" xfId="2" applyFont="1" applyFill="1" applyBorder="1" applyAlignment="1"/>
    <xf numFmtId="49" fontId="5" fillId="0" borderId="0" xfId="2" applyNumberFormat="1" applyFont="1" applyBorder="1" applyAlignment="1">
      <alignment horizontal="center"/>
    </xf>
    <xf numFmtId="164" fontId="30" fillId="0" borderId="8" xfId="2" applyFont="1" applyFill="1" applyBorder="1" applyAlignment="1"/>
    <xf numFmtId="164" fontId="30" fillId="0" borderId="8" xfId="2" applyFont="1" applyFill="1" applyBorder="1" applyAlignment="1">
      <alignment horizontal="center"/>
    </xf>
    <xf numFmtId="164" fontId="5" fillId="0" borderId="8" xfId="2" applyFont="1" applyBorder="1" applyAlignment="1"/>
    <xf numFmtId="164" fontId="30" fillId="0" borderId="0" xfId="2" applyFont="1" applyFill="1" applyBorder="1" applyAlignment="1">
      <alignment horizontal="center"/>
    </xf>
    <xf numFmtId="164" fontId="31" fillId="0" borderId="0" xfId="2" applyFont="1" applyFill="1" applyBorder="1" applyAlignment="1">
      <alignment horizontal="center"/>
    </xf>
    <xf numFmtId="164" fontId="32" fillId="0" borderId="0" xfId="2" applyFont="1" applyFill="1" applyBorder="1" applyAlignment="1"/>
    <xf numFmtId="164" fontId="33" fillId="0" borderId="0" xfId="2" applyFont="1" applyFill="1" applyBorder="1" applyAlignment="1">
      <alignment horizontal="left"/>
    </xf>
    <xf numFmtId="164" fontId="32" fillId="0" borderId="0" xfId="2" applyFont="1" applyFill="1" applyBorder="1" applyAlignment="1">
      <alignment horizontal="center"/>
    </xf>
    <xf numFmtId="164" fontId="34" fillId="0" borderId="0" xfId="2" applyFont="1" applyFill="1" applyBorder="1" applyAlignment="1"/>
    <xf numFmtId="164" fontId="35" fillId="0" borderId="5" xfId="2" applyFont="1" applyFill="1" applyBorder="1" applyAlignment="1">
      <alignment vertical="top" wrapText="1"/>
    </xf>
    <xf numFmtId="164" fontId="32" fillId="0" borderId="5" xfId="2" applyFont="1" applyFill="1" applyBorder="1" applyAlignment="1">
      <alignment vertical="top"/>
    </xf>
    <xf numFmtId="164" fontId="5" fillId="0" borderId="9" xfId="2" applyFont="1" applyFill="1" applyBorder="1" applyAlignment="1">
      <alignment vertical="top"/>
    </xf>
    <xf numFmtId="164" fontId="5" fillId="0" borderId="6" xfId="2" applyFont="1" applyFill="1" applyBorder="1" applyAlignment="1">
      <alignment vertical="top"/>
    </xf>
    <xf numFmtId="164" fontId="35" fillId="0" borderId="2" xfId="2" applyFont="1" applyFill="1" applyBorder="1" applyAlignment="1">
      <alignment vertical="top" wrapText="1"/>
    </xf>
    <xf numFmtId="164" fontId="33" fillId="0" borderId="2" xfId="2" applyFont="1" applyFill="1" applyBorder="1" applyAlignment="1">
      <alignment vertical="top"/>
    </xf>
    <xf numFmtId="164" fontId="5" fillId="0" borderId="8" xfId="2" applyFont="1" applyFill="1" applyBorder="1" applyAlignment="1">
      <alignment vertical="top"/>
    </xf>
    <xf numFmtId="164" fontId="15" fillId="0" borderId="1" xfId="2" applyFont="1" applyFill="1" applyBorder="1" applyAlignment="1">
      <alignment horizontal="center" vertical="top" wrapText="1"/>
    </xf>
    <xf numFmtId="164" fontId="19" fillId="0" borderId="9" xfId="2" applyFont="1" applyFill="1" applyBorder="1" applyAlignment="1">
      <alignment vertical="top"/>
    </xf>
    <xf numFmtId="164" fontId="32" fillId="0" borderId="9" xfId="2" applyFont="1" applyFill="1" applyBorder="1" applyAlignment="1">
      <alignment horizontal="center"/>
    </xf>
    <xf numFmtId="164" fontId="32" fillId="0" borderId="6" xfId="2" applyFont="1" applyFill="1" applyBorder="1" applyAlignment="1">
      <alignment horizontal="center"/>
    </xf>
    <xf numFmtId="164" fontId="32" fillId="8" borderId="1" xfId="2" applyFont="1" applyFill="1" applyBorder="1" applyAlignment="1"/>
    <xf numFmtId="164" fontId="5" fillId="0" borderId="0" xfId="2" applyFont="1" applyBorder="1" applyAlignment="1">
      <alignment horizontal="center"/>
    </xf>
    <xf numFmtId="164" fontId="13" fillId="0" borderId="0" xfId="2" applyFont="1" applyFill="1" applyBorder="1" applyAlignment="1"/>
    <xf numFmtId="164" fontId="36" fillId="0" borderId="0" xfId="2" applyFont="1" applyBorder="1" applyAlignment="1"/>
    <xf numFmtId="164" fontId="36" fillId="0" borderId="0" xfId="2" applyFont="1" applyFill="1" applyBorder="1" applyAlignment="1"/>
    <xf numFmtId="164" fontId="18" fillId="0" borderId="0" xfId="2" applyFont="1" applyBorder="1" applyAlignment="1"/>
    <xf numFmtId="164" fontId="37" fillId="0" borderId="0" xfId="2" applyFont="1" applyBorder="1" applyAlignment="1">
      <alignment horizontal="center" vertical="top" wrapText="1"/>
    </xf>
    <xf numFmtId="164" fontId="35" fillId="0" borderId="0" xfId="2" applyFont="1" applyBorder="1" applyAlignment="1">
      <alignment horizontal="center" vertical="top" wrapText="1"/>
    </xf>
    <xf numFmtId="164" fontId="35" fillId="0" borderId="0" xfId="2" applyFont="1" applyFill="1" applyBorder="1" applyAlignment="1">
      <alignment horizontal="left" vertical="center" wrapText="1"/>
    </xf>
    <xf numFmtId="170" fontId="37" fillId="0" borderId="0" xfId="2" applyNumberFormat="1" applyFont="1" applyFill="1" applyBorder="1" applyAlignment="1">
      <alignment horizontal="center"/>
    </xf>
    <xf numFmtId="166" fontId="37" fillId="0" borderId="0" xfId="2" applyNumberFormat="1" applyFont="1" applyFill="1" applyBorder="1" applyAlignment="1">
      <alignment horizontal="center"/>
    </xf>
    <xf numFmtId="164" fontId="35" fillId="0" borderId="0" xfId="2" applyFont="1" applyFill="1" applyBorder="1" applyAlignment="1">
      <alignment horizontal="left" vertical="top" wrapText="1"/>
    </xf>
    <xf numFmtId="166" fontId="37" fillId="0" borderId="0" xfId="2" applyNumberFormat="1" applyFont="1" applyFill="1" applyBorder="1" applyAlignment="1"/>
    <xf numFmtId="170" fontId="35" fillId="0" borderId="0" xfId="2" applyNumberFormat="1" applyFont="1" applyFill="1" applyBorder="1" applyAlignment="1">
      <alignment horizontal="center"/>
    </xf>
  </cellXfs>
  <cellStyles count="7">
    <cellStyle name="ConditionalStyle_1" xfId="1"/>
    <cellStyle name="Excel Built-in Normal" xfId="2"/>
    <cellStyle name="Heading" xfId="3"/>
    <cellStyle name="Heading1" xfId="4"/>
    <cellStyle name="Result" xfId="5"/>
    <cellStyle name="Result2" xfId="6"/>
    <cellStyle name="Standard" xfId="0" builtinId="0" customBuiltin="1"/>
  </cellStyles>
  <dxfs count="20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595959"/>
        <family val="2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D8E4BC"/>
          <bgColor rgb="FFD8E4BC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595959"/>
        <family val="2"/>
      </font>
      <fill>
        <patternFill patternType="solid">
          <fgColor rgb="FFFFFFFF"/>
          <bgColor rgb="FFFFFFFF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D8E4BC"/>
          <bgColor rgb="FFD8E4BC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13</xdr:row>
      <xdr:rowOff>153720</xdr:rowOff>
    </xdr:from>
    <xdr:ext cx="10195560" cy="2651760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390AB1AB-45A4-431D-85C4-4378FDFBB7F9}"/>
            </a:ext>
          </a:extLst>
        </xdr:cNvPr>
        <xdr:cNvSpPr/>
      </xdr:nvSpPr>
      <xdr:spPr>
        <a:xfrm>
          <a:off x="27000" y="5087670"/>
          <a:ext cx="10195560" cy="265176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 w="0">
          <a:solidFill>
            <a:srgbClr val="0070C0"/>
          </a:solidFill>
          <a:prstDash val="solid"/>
        </a:ln>
      </xdr:spPr>
      <xdr:txBody>
        <a:bodyPr vert="horz" wrap="square" lIns="90000" tIns="45000" rIns="90000" bIns="45000" anchor="t" compatLnSpc="0">
          <a:noAutofit/>
        </a:bodyPr>
        <a:lstStyle/>
        <a:p>
          <a:pPr lvl="0" algn="l" rtl="0" hangingPunct="0">
            <a:buNone/>
            <a:tabLst/>
          </a:pPr>
          <a:r>
            <a:rPr lang="de-DE" sz="1400" b="1" i="0" u="none" strike="noStrike" kern="1200" spc="0">
              <a:solidFill>
                <a:srgbClr val="0070C0"/>
              </a:solidFill>
              <a:latin typeface="Calibri" pitchFamily="18"/>
            </a:rPr>
            <a:t>Hinweise zum Ausfüllen und Versenden des Anmeldeformulars</a:t>
          </a:r>
        </a:p>
        <a:p>
          <a:pPr lvl="0" algn="l" rtl="0" hangingPunct="0">
            <a:buNone/>
            <a:tabLst/>
          </a:pPr>
          <a:r>
            <a:rPr lang="de-DE" sz="1100" b="0" i="0" u="none" strike="noStrike" kern="1200" spc="0">
              <a:solidFill>
                <a:srgbClr val="0070C0"/>
              </a:solidFill>
              <a:latin typeface="Calibri" pitchFamily="18"/>
            </a:rPr>
            <a:t> </a:t>
          </a:r>
        </a:p>
        <a:p>
          <a:pPr lvl="0" algn="l" rtl="0" hangingPunct="0">
            <a:buNone/>
            <a:tabLst/>
          </a:pPr>
          <a:r>
            <a:rPr lang="de-DE" sz="1400" b="1" i="0" u="none" strike="noStrike" kern="1200" spc="0">
              <a:solidFill>
                <a:srgbClr val="0070C0"/>
              </a:solidFill>
              <a:latin typeface="Calibri" pitchFamily="18"/>
            </a:rPr>
            <a:t>Hellblaue Formularfelder</a:t>
          </a:r>
          <a:r>
            <a:rPr lang="de-DE" sz="1400" b="0" i="0" u="none" strike="noStrike" kern="1200" spc="0">
              <a:solidFill>
                <a:srgbClr val="0070C0"/>
              </a:solidFill>
              <a:latin typeface="Calibri" pitchFamily="18"/>
            </a:rPr>
            <a:t>: In das Feld klicken, dann auf den Pfeil am rechten Rand. Aus der  Liste die entsprechenden Angaben wählen.</a:t>
          </a:r>
        </a:p>
        <a:p>
          <a:pPr lvl="0" algn="l" rtl="0" hangingPunct="0">
            <a:buNone/>
            <a:tabLst/>
          </a:pPr>
          <a:r>
            <a:rPr lang="de-DE" sz="1400" b="1" i="0" u="none" strike="noStrike" kern="1200" spc="0">
              <a:solidFill>
                <a:srgbClr val="0070C0"/>
              </a:solidFill>
              <a:latin typeface="Calibri" pitchFamily="18"/>
            </a:rPr>
            <a:t>Hellrote Formularfelder</a:t>
          </a:r>
          <a:r>
            <a:rPr lang="de-DE" sz="1400" b="0" i="0" u="none" strike="noStrike" kern="1200" spc="0">
              <a:solidFill>
                <a:srgbClr val="0070C0"/>
              </a:solidFill>
              <a:latin typeface="Calibri" pitchFamily="18"/>
            </a:rPr>
            <a:t>: Freitext die entsprechenden Angaben ausfüllen.</a:t>
          </a:r>
        </a:p>
        <a:p>
          <a:pPr lvl="0" algn="l" rtl="0" hangingPunct="0">
            <a:buNone/>
            <a:tabLst/>
          </a:pPr>
          <a:r>
            <a:rPr lang="de-DE" sz="1400" b="1" i="0" u="none" strike="noStrike" kern="1200" spc="0">
              <a:solidFill>
                <a:srgbClr val="0070C0"/>
              </a:solidFill>
              <a:latin typeface="Calibri" pitchFamily="18"/>
            </a:rPr>
            <a:t>Weiße Formularfelder</a:t>
          </a:r>
          <a:r>
            <a:rPr lang="de-DE" sz="1400" b="0" i="0" u="none" strike="noStrike" kern="1200" spc="0">
              <a:solidFill>
                <a:srgbClr val="0070C0"/>
              </a:solidFill>
              <a:latin typeface="Calibri" pitchFamily="18"/>
            </a:rPr>
            <a:t>: Keine Einträge.</a:t>
          </a:r>
        </a:p>
        <a:p>
          <a:pPr lvl="0" algn="l" rtl="0" hangingPunct="0">
            <a:buNone/>
            <a:tabLst/>
          </a:pPr>
          <a:r>
            <a:rPr lang="de-DE" sz="1200" b="0" i="0" u="none" strike="noStrike" kern="1200" spc="0">
              <a:solidFill>
                <a:srgbClr val="0070C0"/>
              </a:solidFill>
              <a:latin typeface="Calibri" pitchFamily="18"/>
            </a:rPr>
            <a:t> </a:t>
          </a:r>
        </a:p>
        <a:p>
          <a:pPr lvl="0" algn="l" rtl="0" hangingPunct="0">
            <a:buNone/>
            <a:tabLst/>
          </a:pPr>
          <a:r>
            <a:rPr lang="de-DE" sz="1400" b="1" i="0" u="none" strike="noStrike" kern="1200" spc="0">
              <a:solidFill>
                <a:srgbClr val="0070C0"/>
              </a:solidFill>
              <a:latin typeface="Calibri" pitchFamily="18"/>
            </a:rPr>
            <a:t>Speichern</a:t>
          </a:r>
          <a:r>
            <a:rPr lang="de-DE" sz="1200" b="1" i="0" u="none" strike="noStrike" kern="1200" spc="0">
              <a:solidFill>
                <a:srgbClr val="0070C0"/>
              </a:solidFill>
              <a:latin typeface="Calibri" pitchFamily="18"/>
            </a:rPr>
            <a:t> </a:t>
          </a:r>
          <a:r>
            <a:rPr lang="de-DE" sz="1400" b="1" i="0" u="none" strike="noStrike" kern="1200" spc="0">
              <a:solidFill>
                <a:srgbClr val="0070C0"/>
              </a:solidFill>
              <a:latin typeface="Calibri" pitchFamily="18"/>
            </a:rPr>
            <a:t>und</a:t>
          </a:r>
          <a:r>
            <a:rPr lang="de-DE" sz="1200" b="1" i="0" u="none" strike="noStrike" kern="1200" spc="0">
              <a:solidFill>
                <a:srgbClr val="0070C0"/>
              </a:solidFill>
              <a:latin typeface="Calibri" pitchFamily="18"/>
            </a:rPr>
            <a:t> </a:t>
          </a:r>
          <a:r>
            <a:rPr lang="de-DE" sz="1400" b="1" i="0" u="none" strike="noStrike" kern="1200" spc="0">
              <a:solidFill>
                <a:srgbClr val="0070C0"/>
              </a:solidFill>
              <a:latin typeface="Calibri" pitchFamily="18"/>
            </a:rPr>
            <a:t>Absenden</a:t>
          </a:r>
        </a:p>
        <a:p>
          <a:pPr lvl="0" algn="l" rtl="0" hangingPunct="0">
            <a:buNone/>
            <a:tabLst/>
          </a:pPr>
          <a:endParaRPr lang="de-DE" sz="1200" b="0" i="0" u="none" strike="noStrike" kern="1200" spc="0">
            <a:solidFill>
              <a:srgbClr val="000000"/>
            </a:solidFill>
            <a:latin typeface="Calibri" pitchFamily="18"/>
          </a:endParaRPr>
        </a:p>
        <a:p>
          <a:pPr lvl="0" algn="l" rtl="0" hangingPunct="0">
            <a:buNone/>
            <a:tabLst/>
          </a:pPr>
          <a:r>
            <a:rPr lang="de-DE" sz="1400" b="1" i="0" u="none" strike="noStrike" kern="1200" spc="0">
              <a:solidFill>
                <a:srgbClr val="000000"/>
              </a:solidFill>
              <a:latin typeface="Calibri" pitchFamily="18"/>
            </a:rPr>
            <a:t>Speichern der Anmeldung</a:t>
          </a:r>
          <a:r>
            <a:rPr lang="de-DE" sz="1400" b="0" i="0" u="none" strike="noStrike" kern="1200" spc="0">
              <a:solidFill>
                <a:srgbClr val="000000"/>
              </a:solidFill>
              <a:latin typeface="Calibri" pitchFamily="18"/>
            </a:rPr>
            <a:t>: &amp;quot;Musterfarm&amp;quot; durch den Farmnamen ersetzen, z.B. Sunshine-Alpakas-AAeVTieranmeldung-Show2019</a:t>
          </a:r>
        </a:p>
        <a:p>
          <a:pPr lvl="0" algn="l" rtl="0" hangingPunct="0">
            <a:buNone/>
            <a:tabLst/>
          </a:pPr>
          <a:r>
            <a:rPr lang="de-DE" sz="1400" b="1" i="0" u="none" strike="noStrike" kern="1200" spc="0">
              <a:solidFill>
                <a:srgbClr val="000000"/>
              </a:solidFill>
              <a:latin typeface="Calibri" pitchFamily="18"/>
            </a:rPr>
            <a:t>Abesenden der Anmeldung</a:t>
          </a:r>
          <a:r>
            <a:rPr lang="de-DE" sz="1400" b="0" i="0" u="none" strike="noStrike" kern="1200" spc="0">
              <a:solidFill>
                <a:srgbClr val="000000"/>
              </a:solidFill>
              <a:latin typeface="Calibri" pitchFamily="18"/>
            </a:rPr>
            <a:t>: Auf &amp;quot;Anmeldung senden&amp;quot; klicken, dann öffnet sich eine E-Mail, mit der Ihr die Anmeldung versenden könnt.</a:t>
          </a:r>
        </a:p>
      </xdr:txBody>
    </xdr:sp>
    <xdr:clientData/>
  </xdr:oneCellAnchor>
  <xdr:oneCellAnchor>
    <xdr:from>
      <xdr:col>5</xdr:col>
      <xdr:colOff>228600</xdr:colOff>
      <xdr:row>13</xdr:row>
      <xdr:rowOff>153720</xdr:rowOff>
    </xdr:from>
    <xdr:ext cx="10648440" cy="2651760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624D05F6-933B-405B-84C0-4FD6F90D9C7F}"/>
            </a:ext>
          </a:extLst>
        </xdr:cNvPr>
        <xdr:cNvSpPr/>
      </xdr:nvSpPr>
      <xdr:spPr>
        <a:xfrm>
          <a:off x="10439400" y="5087670"/>
          <a:ext cx="10648440" cy="265176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 w="0">
          <a:solidFill>
            <a:srgbClr val="0070C0"/>
          </a:solidFill>
          <a:prstDash val="solid"/>
        </a:ln>
      </xdr:spPr>
      <xdr:txBody>
        <a:bodyPr vert="horz" wrap="square" lIns="90000" tIns="45000" rIns="90000" bIns="45000" anchor="t" compatLnSpc="0">
          <a:noAutofit/>
        </a:bodyPr>
        <a:lstStyle/>
        <a:p>
          <a:pPr lvl="0" algn="l" rtl="0" hangingPunct="0">
            <a:buNone/>
            <a:tabLst/>
          </a:pPr>
          <a:r>
            <a:rPr lang="de-DE" sz="1400" b="1" i="0" u="none" strike="noStrike" kern="1200" spc="0">
              <a:solidFill>
                <a:srgbClr val="0070C0"/>
              </a:solidFill>
              <a:latin typeface="Calibri" pitchFamily="18"/>
            </a:rPr>
            <a:t>Instructions to fill in and forward this application form</a:t>
          </a:r>
        </a:p>
        <a:p>
          <a:pPr lvl="0" algn="l" rtl="0" hangingPunct="0">
            <a:buNone/>
            <a:tabLst/>
          </a:pPr>
          <a:r>
            <a:rPr lang="de-DE" sz="1100" b="0" i="0" u="none" strike="noStrike" kern="1200" spc="0">
              <a:solidFill>
                <a:srgbClr val="0070C0"/>
              </a:solidFill>
              <a:latin typeface="Calibri" pitchFamily="18"/>
            </a:rPr>
            <a:t> </a:t>
          </a:r>
        </a:p>
        <a:p>
          <a:pPr lvl="0" algn="l" rtl="0" hangingPunct="0">
            <a:buNone/>
            <a:tabLst/>
          </a:pPr>
          <a:r>
            <a:rPr lang="de-DE" sz="1400" b="1" i="0" u="none" strike="noStrike" kern="1200" spc="0">
              <a:solidFill>
                <a:srgbClr val="0070C0"/>
              </a:solidFill>
              <a:latin typeface="Calibri" pitchFamily="18"/>
            </a:rPr>
            <a:t>Blue fields</a:t>
          </a:r>
          <a:r>
            <a:rPr lang="de-DE" sz="1400" b="0" i="0" u="none" strike="noStrike" kern="1200" spc="0">
              <a:solidFill>
                <a:srgbClr val="0070C0"/>
              </a:solidFill>
              <a:latin typeface="Calibri" pitchFamily="18"/>
            </a:rPr>
            <a:t>: Click into field, then click onto the arrow on the right side . Select data from the list.</a:t>
          </a:r>
        </a:p>
        <a:p>
          <a:pPr lvl="0" algn="l" rtl="0" hangingPunct="0">
            <a:buNone/>
            <a:tabLst/>
          </a:pPr>
          <a:r>
            <a:rPr lang="de-DE" sz="1400" b="1" i="0" u="none" strike="noStrike" kern="1200" spc="0">
              <a:solidFill>
                <a:srgbClr val="0070C0"/>
              </a:solidFill>
              <a:latin typeface="Calibri" pitchFamily="18"/>
            </a:rPr>
            <a:t>Red fields</a:t>
          </a:r>
          <a:r>
            <a:rPr lang="de-DE" sz="1400" b="0" i="0" u="none" strike="noStrike" kern="1200" spc="0">
              <a:solidFill>
                <a:srgbClr val="0070C0"/>
              </a:solidFill>
              <a:latin typeface="Calibri" pitchFamily="18"/>
            </a:rPr>
            <a:t>: Fill in with your data.</a:t>
          </a:r>
        </a:p>
        <a:p>
          <a:pPr lvl="0" algn="l" rtl="0" hangingPunct="0">
            <a:buNone/>
            <a:tabLst/>
          </a:pPr>
          <a:r>
            <a:rPr lang="de-DE" sz="1400" b="1" i="0" u="none" strike="noStrike" kern="1200" spc="0">
              <a:solidFill>
                <a:srgbClr val="0070C0"/>
              </a:solidFill>
              <a:latin typeface="Calibri" pitchFamily="18"/>
            </a:rPr>
            <a:t>White fields</a:t>
          </a:r>
          <a:r>
            <a:rPr lang="de-DE" sz="1400" b="0" i="0" u="none" strike="noStrike" kern="1200" spc="0">
              <a:solidFill>
                <a:srgbClr val="0070C0"/>
              </a:solidFill>
              <a:latin typeface="Calibri" pitchFamily="18"/>
            </a:rPr>
            <a:t>: No entries.</a:t>
          </a:r>
        </a:p>
        <a:p>
          <a:pPr lvl="0" algn="l" rtl="0" hangingPunct="0">
            <a:buNone/>
            <a:tabLst/>
          </a:pPr>
          <a:r>
            <a:rPr lang="de-DE" sz="1200" b="0" i="0" u="none" strike="noStrike" kern="1200" spc="0">
              <a:solidFill>
                <a:srgbClr val="0070C0"/>
              </a:solidFill>
              <a:latin typeface="Calibri" pitchFamily="18"/>
            </a:rPr>
            <a:t> </a:t>
          </a:r>
        </a:p>
        <a:p>
          <a:pPr lvl="0" algn="l" rtl="0" hangingPunct="0">
            <a:buNone/>
            <a:tabLst/>
          </a:pPr>
          <a:r>
            <a:rPr lang="de-DE" sz="1400" b="1" i="0" u="none" strike="noStrike" kern="1200" spc="0">
              <a:solidFill>
                <a:srgbClr val="0070C0"/>
              </a:solidFill>
              <a:latin typeface="Calibri" pitchFamily="18"/>
            </a:rPr>
            <a:t>Save and send application form</a:t>
          </a:r>
        </a:p>
        <a:p>
          <a:pPr lvl="0" algn="l" rtl="0" hangingPunct="0">
            <a:buNone/>
            <a:tabLst/>
          </a:pPr>
          <a:endParaRPr lang="de-DE" sz="1400" b="0" i="0" u="none" strike="noStrike" kern="1200" spc="0">
            <a:solidFill>
              <a:srgbClr val="000000"/>
            </a:solidFill>
            <a:latin typeface="Calibri" pitchFamily="18"/>
          </a:endParaRPr>
        </a:p>
        <a:p>
          <a:pPr lvl="0" algn="l" rtl="0" hangingPunct="0">
            <a:buNone/>
            <a:tabLst/>
          </a:pPr>
          <a:r>
            <a:rPr lang="de-DE" sz="1400" b="1" i="0" u="none" strike="noStrike" kern="1200" spc="0">
              <a:solidFill>
                <a:srgbClr val="000000"/>
              </a:solidFill>
              <a:latin typeface="Calibri" pitchFamily="18"/>
            </a:rPr>
            <a:t>Saving</a:t>
          </a:r>
          <a:r>
            <a:rPr lang="de-DE" sz="1400" b="0" i="0" u="none" strike="noStrike" kern="1200" spc="0">
              <a:solidFill>
                <a:srgbClr val="000000"/>
              </a:solidFill>
              <a:latin typeface="Calibri" pitchFamily="18"/>
            </a:rPr>
            <a:t>: Replace the word &amp;quot;Musterfarm&amp;quot; with your farm name, e.g.. Sunshine-Alpakas-AAeVTieranmeldung-Show2019</a:t>
          </a:r>
        </a:p>
        <a:p>
          <a:pPr lvl="0" algn="l" rtl="0" hangingPunct="0">
            <a:buNone/>
            <a:tabLst/>
          </a:pPr>
          <a:r>
            <a:rPr lang="de-DE" sz="1400" b="1" i="0" u="none" strike="noStrike" kern="1200" spc="0">
              <a:solidFill>
                <a:srgbClr val="000000"/>
              </a:solidFill>
              <a:latin typeface="Calibri" pitchFamily="18"/>
            </a:rPr>
            <a:t>Sending</a:t>
          </a:r>
          <a:r>
            <a:rPr lang="de-DE" sz="1400" b="0" i="0" u="none" strike="noStrike" kern="1200" spc="0">
              <a:solidFill>
                <a:srgbClr val="000000"/>
              </a:solidFill>
              <a:latin typeface="Calibri" pitchFamily="18"/>
            </a:rPr>
            <a:t>: Click on &amp;quot;Anmeldung senden&amp;quot;. An e-mail form opens for sending your application to the e-mail of destination.</a:t>
          </a:r>
        </a:p>
        <a:p>
          <a:pPr lvl="0" algn="l" rtl="0" hangingPunct="0">
            <a:buNone/>
            <a:tabLst/>
          </a:pPr>
          <a:endParaRPr lang="de-DE" sz="1400" b="0" i="0" u="none" strike="noStrike" kern="1200" spc="0">
            <a:solidFill>
              <a:srgbClr val="000000"/>
            </a:solidFill>
            <a:latin typeface="Calibri" pitchFamily="18"/>
          </a:endParaRPr>
        </a:p>
      </xdr:txBody>
    </xdr:sp>
    <xdr:clientData/>
  </xdr:oneCellAnchor>
  <xdr:oneCellAnchor>
    <xdr:from>
      <xdr:col>6</xdr:col>
      <xdr:colOff>41040</xdr:colOff>
      <xdr:row>3</xdr:row>
      <xdr:rowOff>1800</xdr:rowOff>
    </xdr:from>
    <xdr:ext cx="952200" cy="1348560"/>
    <xdr:pic>
      <xdr:nvPicPr>
        <xdr:cNvPr id="2" name="Picture 3">
          <a:extLst>
            <a:ext uri="{FF2B5EF4-FFF2-40B4-BE49-F238E27FC236}">
              <a16:creationId xmlns:a16="http://schemas.microsoft.com/office/drawing/2014/main" id="{96E4E18B-41C3-43EE-BA4E-1FD328691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2204465" y="754275"/>
          <a:ext cx="952200" cy="13485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draesener@t-online.de" TargetMode="External"/><Relationship Id="rId1" Type="http://schemas.openxmlformats.org/officeDocument/2006/relationships/hyperlink" Target="https://www.aaev.de/datenschut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70"/>
  <sheetViews>
    <sheetView tabSelected="1" workbookViewId="0"/>
  </sheetViews>
  <sheetFormatPr baseColWidth="10" defaultRowHeight="14.1"/>
  <cols>
    <col min="1" max="1" width="45.75" style="1" customWidth="1"/>
    <col min="2" max="2" width="25.25" style="1" customWidth="1"/>
    <col min="3" max="3" width="17.75" style="1" customWidth="1"/>
    <col min="4" max="4" width="23.875" style="1" customWidth="1"/>
    <col min="5" max="5" width="21.375" style="1" customWidth="1"/>
    <col min="6" max="6" width="25.625" style="1" customWidth="1"/>
    <col min="7" max="7" width="24.25" style="1" customWidth="1"/>
    <col min="8" max="8" width="17.625" style="1" customWidth="1"/>
    <col min="9" max="9" width="18.5" style="1" customWidth="1"/>
    <col min="10" max="10" width="21.25" style="1" customWidth="1"/>
    <col min="11" max="12" width="17.625" style="1" customWidth="1"/>
    <col min="13" max="13" width="13.875" style="1" customWidth="1"/>
    <col min="14" max="14" width="15.25" style="1" customWidth="1"/>
    <col min="15" max="15" width="11.625" style="1" customWidth="1"/>
    <col min="16" max="1024" width="8.5" style="1" customWidth="1"/>
  </cols>
  <sheetData>
    <row r="1" spans="1:17" ht="15"/>
    <row r="2" spans="1:17" ht="26.25">
      <c r="A2" s="2" t="s">
        <v>0</v>
      </c>
      <c r="B2" s="3"/>
      <c r="C2" s="3"/>
      <c r="D2" s="3"/>
      <c r="E2" s="3"/>
      <c r="F2" s="3"/>
      <c r="I2" s="4"/>
      <c r="J2" s="5"/>
    </row>
    <row r="3" spans="1:17" ht="18">
      <c r="A3" s="6"/>
      <c r="B3" s="3"/>
      <c r="C3" s="3"/>
      <c r="D3" s="3"/>
      <c r="E3" s="3"/>
      <c r="F3" s="3"/>
      <c r="I3" s="4"/>
      <c r="J3" s="5"/>
    </row>
    <row r="4" spans="1:17" ht="24" customHeight="1">
      <c r="A4" s="7" t="s">
        <v>1</v>
      </c>
      <c r="B4" s="8"/>
      <c r="C4" s="3"/>
      <c r="D4" s="9" t="s">
        <v>2</v>
      </c>
      <c r="E4" s="10"/>
      <c r="F4" s="3"/>
      <c r="G4" s="11">
        <v>10</v>
      </c>
      <c r="H4" s="12"/>
      <c r="I4" s="4"/>
      <c r="J4" s="5"/>
    </row>
    <row r="5" spans="1:17" ht="24.75" customHeight="1">
      <c r="A5" s="7" t="s">
        <v>3</v>
      </c>
      <c r="B5" s="8"/>
      <c r="C5" s="3"/>
      <c r="D5" s="13"/>
      <c r="E5" s="14" t="s">
        <v>4</v>
      </c>
      <c r="F5" s="3"/>
      <c r="G5" s="15"/>
      <c r="H5" s="16"/>
      <c r="I5" s="4"/>
      <c r="J5" s="5"/>
    </row>
    <row r="6" spans="1:17" ht="21.75" customHeight="1">
      <c r="A6" s="7" t="s">
        <v>5</v>
      </c>
      <c r="B6" s="8"/>
      <c r="C6" s="3"/>
      <c r="D6" s="13" t="s">
        <v>6</v>
      </c>
      <c r="E6" s="17"/>
      <c r="F6" s="3"/>
      <c r="G6" s="15"/>
      <c r="H6" s="16"/>
      <c r="I6" s="4"/>
      <c r="J6" s="5"/>
    </row>
    <row r="7" spans="1:17" ht="19.5" customHeight="1">
      <c r="A7" s="7" t="s">
        <v>7</v>
      </c>
      <c r="B7" s="8"/>
      <c r="C7" s="3"/>
      <c r="D7" s="13" t="s">
        <v>8</v>
      </c>
      <c r="E7" s="17">
        <f>B53</f>
        <v>0</v>
      </c>
      <c r="F7" s="3"/>
      <c r="G7" s="15"/>
      <c r="H7" s="16"/>
      <c r="I7" s="4"/>
      <c r="J7" s="5"/>
    </row>
    <row r="8" spans="1:17" ht="33.75" customHeight="1">
      <c r="A8" s="7" t="s">
        <v>9</v>
      </c>
      <c r="B8" s="8"/>
      <c r="C8" s="3"/>
      <c r="D8" s="18"/>
      <c r="E8" s="17"/>
      <c r="F8" s="3"/>
      <c r="G8" s="15"/>
      <c r="H8" s="16"/>
      <c r="I8" s="4"/>
      <c r="J8" s="5"/>
    </row>
    <row r="9" spans="1:17" ht="26.25" customHeight="1">
      <c r="A9" s="19" t="s">
        <v>10</v>
      </c>
      <c r="B9" s="20" t="s">
        <v>11</v>
      </c>
      <c r="C9" s="3"/>
      <c r="D9" s="21" t="s">
        <v>12</v>
      </c>
      <c r="E9" s="22">
        <f>SUM(E6:E7)</f>
        <v>0</v>
      </c>
      <c r="F9" s="3"/>
      <c r="G9" s="15"/>
      <c r="H9" s="16"/>
      <c r="I9" s="4"/>
      <c r="J9" s="23" t="s">
        <v>11</v>
      </c>
    </row>
    <row r="10" spans="1:17" ht="28.5" customHeight="1">
      <c r="A10" s="19" t="s">
        <v>13</v>
      </c>
      <c r="B10" s="20" t="s">
        <v>11</v>
      </c>
      <c r="C10" s="3"/>
      <c r="D10" s="24" t="s">
        <v>14</v>
      </c>
      <c r="E10" s="3"/>
      <c r="F10" s="3"/>
      <c r="G10" s="15"/>
      <c r="H10" s="16"/>
      <c r="I10" s="4"/>
      <c r="J10" s="23" t="s">
        <v>15</v>
      </c>
    </row>
    <row r="11" spans="1:17" ht="21">
      <c r="A11" s="25" t="s">
        <v>16</v>
      </c>
      <c r="B11" s="26">
        <v>44102</v>
      </c>
      <c r="C11" s="3"/>
      <c r="D11" s="27" t="s">
        <v>17</v>
      </c>
      <c r="E11" s="28" t="s">
        <v>18</v>
      </c>
      <c r="F11" s="29" t="s">
        <v>19</v>
      </c>
      <c r="I11" s="4"/>
      <c r="J11" s="5"/>
    </row>
    <row r="12" spans="1:17" s="32" customFormat="1" ht="107.25" customHeight="1">
      <c r="A12" s="30" t="s">
        <v>20</v>
      </c>
      <c r="B12" s="26">
        <v>44113</v>
      </c>
      <c r="C12" s="3"/>
      <c r="D12" s="31"/>
      <c r="E12" s="3"/>
      <c r="F12" s="3"/>
      <c r="I12" s="4"/>
      <c r="J12" s="5"/>
    </row>
    <row r="13" spans="1:17" ht="22.5" customHeight="1">
      <c r="A13" s="25" t="s">
        <v>21</v>
      </c>
      <c r="B13" s="33">
        <v>25</v>
      </c>
      <c r="C13" s="3"/>
      <c r="D13" s="34" t="s">
        <v>15</v>
      </c>
      <c r="E13" s="3"/>
      <c r="F13" s="3"/>
      <c r="G13" s="35"/>
      <c r="H13" s="36"/>
      <c r="I13" s="4"/>
      <c r="J13" s="5"/>
    </row>
    <row r="14" spans="1:17" ht="15"/>
    <row r="15" spans="1:17" ht="15">
      <c r="N15" s="37"/>
      <c r="O15" s="37"/>
      <c r="Q15" s="38"/>
    </row>
    <row r="16" spans="1:17" ht="15"/>
    <row r="17" spans="1:14" ht="15"/>
    <row r="18" spans="1:14" ht="15"/>
    <row r="19" spans="1:14" ht="15"/>
    <row r="20" spans="1:14" ht="15"/>
    <row r="21" spans="1:14" ht="15"/>
    <row r="22" spans="1:14" ht="15"/>
    <row r="23" spans="1:14" ht="15"/>
    <row r="24" spans="1:14" ht="15"/>
    <row r="25" spans="1:14" ht="15"/>
    <row r="26" spans="1:14" ht="15"/>
    <row r="27" spans="1:14" ht="15"/>
    <row r="28" spans="1:14" ht="36" customHeight="1"/>
    <row r="29" spans="1:14" s="32" customFormat="1" ht="36" customHeight="1">
      <c r="A29" s="39" t="s">
        <v>22</v>
      </c>
    </row>
    <row r="30" spans="1:14" s="32" customFormat="1" ht="141.75" customHeight="1">
      <c r="A30" s="40" t="s">
        <v>23</v>
      </c>
      <c r="B30" s="40" t="s">
        <v>24</v>
      </c>
      <c r="C30" s="40" t="s">
        <v>25</v>
      </c>
      <c r="D30" s="40" t="s">
        <v>26</v>
      </c>
      <c r="E30" s="41" t="s">
        <v>27</v>
      </c>
      <c r="F30" s="42" t="s">
        <v>28</v>
      </c>
      <c r="G30" s="43" t="s">
        <v>29</v>
      </c>
      <c r="H30" s="40" t="s">
        <v>30</v>
      </c>
      <c r="I30" s="40" t="s">
        <v>31</v>
      </c>
      <c r="J30" s="40" t="s">
        <v>32</v>
      </c>
      <c r="K30" s="40" t="s">
        <v>33</v>
      </c>
      <c r="L30" s="44" t="s">
        <v>34</v>
      </c>
      <c r="M30" s="40" t="s">
        <v>35</v>
      </c>
      <c r="N30" s="40" t="s">
        <v>36</v>
      </c>
    </row>
    <row r="31" spans="1:14" s="32" customFormat="1" ht="6" hidden="1" customHeight="1">
      <c r="A31" s="45"/>
      <c r="B31" s="46"/>
      <c r="C31" s="47"/>
      <c r="D31" s="48"/>
      <c r="E31" s="49"/>
      <c r="F31" s="50"/>
      <c r="G31" s="51"/>
      <c r="H31" s="46"/>
      <c r="I31" s="46"/>
      <c r="J31" s="52"/>
      <c r="K31" s="52"/>
      <c r="L31" s="53"/>
      <c r="M31" s="54"/>
      <c r="N31" s="55"/>
    </row>
    <row r="32" spans="1:14" s="32" customFormat="1" ht="15">
      <c r="A32" s="56" t="s">
        <v>37</v>
      </c>
      <c r="B32" s="57" t="s">
        <v>38</v>
      </c>
      <c r="C32" s="58" t="s">
        <v>39</v>
      </c>
      <c r="D32" s="59" t="s">
        <v>40</v>
      </c>
      <c r="E32" s="60">
        <v>42083</v>
      </c>
      <c r="F32" s="61" t="s">
        <v>41</v>
      </c>
      <c r="G32" s="62" t="s">
        <v>42</v>
      </c>
      <c r="H32" s="57" t="s">
        <v>38</v>
      </c>
      <c r="I32" s="57" t="s">
        <v>38</v>
      </c>
      <c r="J32" s="62" t="s">
        <v>43</v>
      </c>
      <c r="K32" s="63" t="s">
        <v>44</v>
      </c>
      <c r="L32" s="64">
        <v>43584</v>
      </c>
      <c r="M32" s="65">
        <f>(L32-K32)</f>
        <v>349</v>
      </c>
      <c r="N32" s="66">
        <f>IF(E32&lt;&gt;"",($L$32-E32)/365,0)*12</f>
        <v>49.347945205479448</v>
      </c>
    </row>
    <row r="33" spans="1:15" s="32" customFormat="1" ht="15">
      <c r="A33" s="67"/>
      <c r="B33" s="57"/>
      <c r="C33" s="58"/>
      <c r="D33" s="59"/>
      <c r="E33" s="68"/>
      <c r="F33" s="67"/>
      <c r="G33" s="67"/>
      <c r="H33" s="57"/>
      <c r="I33" s="57"/>
      <c r="J33" s="67"/>
      <c r="K33" s="69"/>
      <c r="L33" s="70"/>
      <c r="M33" s="71"/>
      <c r="N33" s="66"/>
    </row>
    <row r="34" spans="1:15" s="32" customFormat="1" ht="15">
      <c r="A34" s="67"/>
      <c r="B34" s="57"/>
      <c r="C34" s="58"/>
      <c r="D34" s="59"/>
      <c r="E34" s="68"/>
      <c r="F34" s="67"/>
      <c r="G34" s="67"/>
      <c r="H34" s="57"/>
      <c r="I34" s="57"/>
      <c r="J34" s="67"/>
      <c r="K34" s="69"/>
      <c r="L34" s="70"/>
      <c r="M34" s="71"/>
      <c r="N34" s="66"/>
    </row>
    <row r="35" spans="1:15" s="32" customFormat="1" ht="15">
      <c r="A35" s="67"/>
      <c r="B35" s="57"/>
      <c r="C35" s="58"/>
      <c r="D35" s="59"/>
      <c r="E35" s="68"/>
      <c r="F35" s="67"/>
      <c r="G35" s="67"/>
      <c r="H35" s="57"/>
      <c r="I35" s="57"/>
      <c r="J35" s="67"/>
      <c r="K35" s="69"/>
      <c r="L35" s="70"/>
      <c r="M35" s="71"/>
      <c r="N35" s="66"/>
    </row>
    <row r="36" spans="1:15" s="32" customFormat="1" ht="15">
      <c r="A36" s="67"/>
      <c r="B36" s="57"/>
      <c r="C36" s="58"/>
      <c r="D36" s="59"/>
      <c r="E36" s="68"/>
      <c r="F36" s="67"/>
      <c r="G36" s="67"/>
      <c r="H36" s="57"/>
      <c r="I36" s="57"/>
      <c r="J36" s="67"/>
      <c r="K36" s="69"/>
      <c r="L36" s="70"/>
      <c r="M36" s="71"/>
      <c r="N36" s="66"/>
    </row>
    <row r="37" spans="1:15" s="32" customFormat="1" ht="15">
      <c r="A37" s="67"/>
      <c r="B37" s="57"/>
      <c r="C37" s="58"/>
      <c r="D37" s="59"/>
      <c r="E37" s="68"/>
      <c r="F37" s="67"/>
      <c r="G37" s="67"/>
      <c r="H37" s="57"/>
      <c r="I37" s="57"/>
      <c r="J37" s="67"/>
      <c r="K37" s="69"/>
      <c r="L37" s="70"/>
      <c r="M37" s="71"/>
      <c r="N37" s="66"/>
    </row>
    <row r="38" spans="1:15" s="32" customFormat="1" ht="15">
      <c r="A38" s="67"/>
      <c r="B38" s="57"/>
      <c r="C38" s="58"/>
      <c r="D38" s="59"/>
      <c r="E38" s="68"/>
      <c r="F38" s="67"/>
      <c r="G38" s="67"/>
      <c r="H38" s="57"/>
      <c r="I38" s="57"/>
      <c r="J38" s="67"/>
      <c r="K38" s="69"/>
      <c r="L38" s="70"/>
      <c r="M38" s="71"/>
      <c r="N38" s="66"/>
    </row>
    <row r="39" spans="1:15" s="32" customFormat="1" ht="15">
      <c r="A39" s="67"/>
      <c r="B39" s="57"/>
      <c r="C39" s="58"/>
      <c r="D39" s="59"/>
      <c r="E39" s="68"/>
      <c r="F39" s="67"/>
      <c r="G39" s="67"/>
      <c r="H39" s="57"/>
      <c r="I39" s="57"/>
      <c r="J39" s="67"/>
      <c r="K39" s="67"/>
      <c r="L39" s="70"/>
      <c r="M39" s="71">
        <f t="shared" ref="M39:M44" si="0">(L39-K39)</f>
        <v>0</v>
      </c>
      <c r="N39" s="66">
        <f>IF(E39&lt;&gt;"",($L$39-E39)/365,0)*12</f>
        <v>0</v>
      </c>
    </row>
    <row r="40" spans="1:15" s="32" customFormat="1" ht="15">
      <c r="A40" s="67"/>
      <c r="B40" s="57"/>
      <c r="C40" s="58"/>
      <c r="D40" s="59"/>
      <c r="E40" s="68"/>
      <c r="F40" s="67"/>
      <c r="G40" s="67"/>
      <c r="H40" s="57"/>
      <c r="I40" s="57"/>
      <c r="J40" s="67"/>
      <c r="K40" s="67"/>
      <c r="L40" s="70"/>
      <c r="M40" s="71">
        <f t="shared" si="0"/>
        <v>0</v>
      </c>
      <c r="N40" s="66">
        <f>IF(E40&lt;&gt;"",($L$40-E40)/365,0)*12</f>
        <v>0</v>
      </c>
    </row>
    <row r="41" spans="1:15" s="32" customFormat="1" ht="15">
      <c r="A41" s="67"/>
      <c r="B41" s="57"/>
      <c r="C41" s="58"/>
      <c r="D41" s="59"/>
      <c r="E41" s="68"/>
      <c r="F41" s="67"/>
      <c r="G41" s="67"/>
      <c r="H41" s="57"/>
      <c r="I41" s="57"/>
      <c r="J41" s="67"/>
      <c r="K41" s="67"/>
      <c r="L41" s="70"/>
      <c r="M41" s="71">
        <f t="shared" si="0"/>
        <v>0</v>
      </c>
      <c r="N41" s="66">
        <f>IF(E41&lt;&gt;"",($L$41-E41)/365,0)*12</f>
        <v>0</v>
      </c>
    </row>
    <row r="42" spans="1:15" s="32" customFormat="1" ht="15">
      <c r="A42" s="67"/>
      <c r="B42" s="57"/>
      <c r="C42" s="58"/>
      <c r="D42" s="59"/>
      <c r="E42" s="68"/>
      <c r="F42" s="67"/>
      <c r="G42" s="67"/>
      <c r="H42" s="57"/>
      <c r="I42" s="57"/>
      <c r="J42" s="67"/>
      <c r="K42" s="67"/>
      <c r="L42" s="70"/>
      <c r="M42" s="71">
        <f t="shared" si="0"/>
        <v>0</v>
      </c>
      <c r="N42" s="66">
        <f>IF(E42&lt;&gt;"",($L$42-E42)/365,0)*12</f>
        <v>0</v>
      </c>
    </row>
    <row r="43" spans="1:15" s="32" customFormat="1" ht="15.75" customHeight="1">
      <c r="A43" s="67"/>
      <c r="B43" s="57"/>
      <c r="C43" s="58"/>
      <c r="D43" s="59"/>
      <c r="E43" s="68"/>
      <c r="F43" s="67"/>
      <c r="G43" s="67"/>
      <c r="H43" s="57"/>
      <c r="I43" s="57"/>
      <c r="J43" s="67"/>
      <c r="K43" s="67"/>
      <c r="L43" s="70"/>
      <c r="M43" s="71">
        <f t="shared" si="0"/>
        <v>0</v>
      </c>
      <c r="N43" s="66">
        <f>IF(E43&lt;&gt;"",($L$43-E43)/365,0)*12</f>
        <v>0</v>
      </c>
    </row>
    <row r="44" spans="1:15" s="32" customFormat="1" ht="15">
      <c r="A44" s="67"/>
      <c r="B44" s="57"/>
      <c r="C44" s="58"/>
      <c r="D44" s="59"/>
      <c r="E44" s="68"/>
      <c r="F44" s="67"/>
      <c r="G44" s="67"/>
      <c r="H44" s="57"/>
      <c r="I44" s="57"/>
      <c r="J44" s="67"/>
      <c r="K44" s="67"/>
      <c r="L44" s="70"/>
      <c r="M44" s="71">
        <f t="shared" si="0"/>
        <v>0</v>
      </c>
      <c r="N44" s="66">
        <f>IF(E44&lt;&gt;"",($L$44-E44)/365,0)*12</f>
        <v>0</v>
      </c>
    </row>
    <row r="45" spans="1:15" s="32" customFormat="1" ht="15.75">
      <c r="A45" s="72" t="s">
        <v>45</v>
      </c>
      <c r="B45" s="73">
        <f>COUNTA(A33:A44)*$B$13</f>
        <v>0</v>
      </c>
      <c r="C45" s="74"/>
      <c r="F45" s="75"/>
      <c r="G45" s="75"/>
      <c r="H45" s="76"/>
      <c r="I45" s="74"/>
      <c r="J45" s="74"/>
      <c r="K45" s="74"/>
      <c r="L45" s="77"/>
      <c r="M45" s="78"/>
      <c r="N45" s="12"/>
      <c r="O45" s="12"/>
    </row>
    <row r="46" spans="1:15" s="32" customFormat="1" ht="14.25" customHeight="1">
      <c r="A46" s="79"/>
      <c r="B46" s="79"/>
      <c r="C46" s="80"/>
      <c r="D46" s="77"/>
      <c r="E46" s="77"/>
      <c r="F46" s="80"/>
      <c r="G46" s="80"/>
      <c r="H46" s="80"/>
      <c r="J46" s="81"/>
      <c r="K46" s="79"/>
      <c r="L46" s="82"/>
      <c r="M46" s="78"/>
    </row>
    <row r="47" spans="1:15" s="32" customFormat="1" ht="22.5" hidden="1" customHeight="1">
      <c r="A47" s="83"/>
      <c r="B47" s="84"/>
      <c r="C47" s="85"/>
      <c r="D47" s="80"/>
      <c r="E47" s="80"/>
      <c r="F47" s="85"/>
      <c r="G47" s="85"/>
      <c r="H47" s="85"/>
      <c r="I47" s="85"/>
      <c r="J47" s="86"/>
      <c r="K47" s="79"/>
      <c r="L47" s="79"/>
      <c r="M47" s="81"/>
      <c r="N47" s="81"/>
    </row>
    <row r="48" spans="1:15" s="32" customFormat="1" ht="18" hidden="1" customHeight="1">
      <c r="A48" s="87"/>
      <c r="B48" s="88"/>
      <c r="C48" s="89"/>
      <c r="D48" s="89"/>
      <c r="E48" s="89"/>
      <c r="F48" s="89"/>
      <c r="G48" s="85"/>
      <c r="H48" s="85"/>
      <c r="I48" s="85"/>
      <c r="J48" s="86"/>
      <c r="K48" s="79"/>
      <c r="L48" s="79"/>
      <c r="M48" s="81"/>
      <c r="N48" s="81"/>
    </row>
    <row r="49" spans="1:14" s="32" customFormat="1" ht="54.75" customHeight="1">
      <c r="A49" s="90" t="s">
        <v>46</v>
      </c>
      <c r="B49" s="59" t="s">
        <v>15</v>
      </c>
      <c r="C49" s="40" t="s">
        <v>47</v>
      </c>
      <c r="D49" s="91" t="s">
        <v>48</v>
      </c>
      <c r="E49" s="92"/>
      <c r="F49" s="93"/>
      <c r="G49" s="81"/>
      <c r="H49" s="81"/>
      <c r="I49" s="81"/>
      <c r="J49" s="81"/>
      <c r="K49" s="79"/>
      <c r="L49" s="79"/>
      <c r="M49" s="81"/>
      <c r="N49" s="81"/>
    </row>
    <row r="50" spans="1:14" s="32" customFormat="1" ht="47.25" customHeight="1">
      <c r="A50" s="90" t="s">
        <v>49</v>
      </c>
      <c r="B50" s="59" t="s">
        <v>11</v>
      </c>
      <c r="C50" s="79"/>
      <c r="G50" s="81"/>
      <c r="H50" s="81"/>
      <c r="I50" s="81"/>
      <c r="J50" s="81"/>
      <c r="K50" s="79"/>
      <c r="L50" s="79"/>
      <c r="M50" s="81"/>
      <c r="N50" s="81"/>
    </row>
    <row r="51" spans="1:14" s="32" customFormat="1" ht="49.5" customHeight="1">
      <c r="A51" s="90" t="s">
        <v>50</v>
      </c>
      <c r="B51" s="59" t="s">
        <v>15</v>
      </c>
      <c r="C51" s="79"/>
      <c r="G51" s="81"/>
      <c r="H51" s="81"/>
      <c r="I51" s="81"/>
      <c r="J51" s="81"/>
      <c r="K51" s="79"/>
      <c r="L51" s="79"/>
      <c r="M51" s="81"/>
      <c r="N51" s="81"/>
    </row>
    <row r="52" spans="1:14" s="32" customFormat="1" ht="93" customHeight="1">
      <c r="A52" s="90" t="s">
        <v>51</v>
      </c>
      <c r="B52" s="94"/>
      <c r="C52" s="79"/>
      <c r="D52" s="79"/>
      <c r="E52" s="81"/>
      <c r="F52" s="81"/>
      <c r="G52" s="81"/>
      <c r="H52" s="81"/>
      <c r="I52" s="81"/>
      <c r="J52" s="81"/>
      <c r="K52" s="79"/>
      <c r="L52" s="79"/>
      <c r="M52" s="81"/>
      <c r="N52" s="81"/>
    </row>
    <row r="53" spans="1:14" s="32" customFormat="1" ht="18">
      <c r="A53" s="6"/>
      <c r="B53" s="95">
        <f>(COUNTA(B52)*$G$4)</f>
        <v>0</v>
      </c>
      <c r="C53" s="79"/>
      <c r="D53" s="79"/>
      <c r="E53" s="81"/>
      <c r="F53" s="81"/>
      <c r="G53" s="81"/>
      <c r="H53" s="81"/>
      <c r="I53" s="81"/>
      <c r="J53" s="81"/>
      <c r="K53" s="79"/>
      <c r="L53" s="79"/>
      <c r="M53" s="81"/>
      <c r="N53" s="81"/>
    </row>
    <row r="54" spans="1:14" s="32" customFormat="1" ht="15.75" hidden="1">
      <c r="B54" s="73"/>
      <c r="E54" s="96"/>
      <c r="I54" s="4"/>
    </row>
    <row r="55" spans="1:14" s="32" customFormat="1" ht="15" hidden="1">
      <c r="A55" s="97" t="s">
        <v>38</v>
      </c>
      <c r="B55" s="32" t="s">
        <v>40</v>
      </c>
      <c r="C55" s="32" t="s">
        <v>39</v>
      </c>
    </row>
    <row r="56" spans="1:14" s="32" customFormat="1" ht="15" hidden="1">
      <c r="A56" s="97" t="s">
        <v>52</v>
      </c>
      <c r="B56" s="32" t="s">
        <v>53</v>
      </c>
      <c r="C56" s="32" t="s">
        <v>54</v>
      </c>
    </row>
    <row r="57" spans="1:14" s="32" customFormat="1" ht="15" hidden="1">
      <c r="A57" s="97" t="s">
        <v>55</v>
      </c>
    </row>
    <row r="58" spans="1:14" s="32" customFormat="1" ht="15" hidden="1">
      <c r="A58" s="97" t="s">
        <v>56</v>
      </c>
    </row>
    <row r="59" spans="1:14" s="32" customFormat="1" ht="15" hidden="1">
      <c r="A59" s="97" t="s">
        <v>57</v>
      </c>
    </row>
    <row r="60" spans="1:14" s="32" customFormat="1" ht="15" hidden="1">
      <c r="A60" s="97" t="s">
        <v>58</v>
      </c>
    </row>
    <row r="61" spans="1:14" s="32" customFormat="1" ht="15" hidden="1">
      <c r="A61" s="97" t="s">
        <v>59</v>
      </c>
    </row>
    <row r="62" spans="1:14" s="32" customFormat="1" ht="15" hidden="1">
      <c r="A62" s="97" t="s">
        <v>60</v>
      </c>
    </row>
    <row r="63" spans="1:14" s="32" customFormat="1" ht="15" hidden="1">
      <c r="A63" s="97" t="s">
        <v>61</v>
      </c>
    </row>
    <row r="64" spans="1:14" s="32" customFormat="1" ht="15" hidden="1">
      <c r="A64" s="97" t="s">
        <v>62</v>
      </c>
    </row>
    <row r="65" spans="1:3" s="32" customFormat="1" ht="15" hidden="1">
      <c r="A65" s="97" t="s">
        <v>63</v>
      </c>
    </row>
    <row r="66" spans="1:3" s="32" customFormat="1" ht="15" hidden="1">
      <c r="A66" s="97" t="s">
        <v>64</v>
      </c>
    </row>
    <row r="67" spans="1:3" s="32" customFormat="1" ht="15" hidden="1">
      <c r="A67" s="97" t="s">
        <v>65</v>
      </c>
    </row>
    <row r="68" spans="1:3" s="32" customFormat="1" ht="15" hidden="1">
      <c r="A68" s="97" t="s">
        <v>66</v>
      </c>
    </row>
    <row r="69" spans="1:3" s="32" customFormat="1" ht="15" hidden="1">
      <c r="A69" s="97" t="s">
        <v>67</v>
      </c>
    </row>
    <row r="70" spans="1:3" s="32" customFormat="1" ht="15" hidden="1">
      <c r="A70" s="97" t="s">
        <v>68</v>
      </c>
    </row>
    <row r="71" spans="1:3" s="32" customFormat="1" ht="15" hidden="1">
      <c r="A71" s="97" t="s">
        <v>69</v>
      </c>
    </row>
    <row r="72" spans="1:3" s="32" customFormat="1" ht="15" hidden="1">
      <c r="A72" s="97" t="s">
        <v>70</v>
      </c>
    </row>
    <row r="73" spans="1:3" s="32" customFormat="1" ht="15" hidden="1">
      <c r="A73" s="98" t="s">
        <v>71</v>
      </c>
    </row>
    <row r="74" spans="1:3" s="32" customFormat="1" ht="82.5" customHeight="1">
      <c r="A74" s="90" t="s">
        <v>72</v>
      </c>
      <c r="B74" s="67"/>
      <c r="C74" s="97"/>
    </row>
    <row r="75" spans="1:3" s="32" customFormat="1" ht="15">
      <c r="C75" s="97"/>
    </row>
    <row r="76" spans="1:3" s="32" customFormat="1" ht="15">
      <c r="C76" s="97"/>
    </row>
    <row r="77" spans="1:3" s="32" customFormat="1" ht="15">
      <c r="A77" s="97"/>
    </row>
    <row r="78" spans="1:3" s="32" customFormat="1" ht="15">
      <c r="A78" s="97"/>
    </row>
    <row r="79" spans="1:3" s="32" customFormat="1" ht="15">
      <c r="A79" s="97"/>
    </row>
    <row r="80" spans="1:3" s="32" customFormat="1" ht="15">
      <c r="A80" s="97"/>
    </row>
    <row r="81" spans="1:13" s="32" customFormat="1" ht="15">
      <c r="A81" s="97"/>
    </row>
    <row r="82" spans="1:13" s="32" customFormat="1" ht="15">
      <c r="A82" s="97"/>
    </row>
    <row r="83" spans="1:13" s="32" customFormat="1" ht="15">
      <c r="A83" s="97"/>
    </row>
    <row r="84" spans="1:13" s="32" customFormat="1" ht="15">
      <c r="A84" s="97"/>
    </row>
    <row r="85" spans="1:13" s="32" customFormat="1" ht="15">
      <c r="A85" s="97"/>
    </row>
    <row r="86" spans="1:13" s="32" customFormat="1" ht="15">
      <c r="A86" s="97"/>
    </row>
    <row r="87" spans="1:13" s="32" customFormat="1" ht="15">
      <c r="A87" s="97"/>
    </row>
    <row r="88" spans="1:13" s="32" customFormat="1" ht="15">
      <c r="A88" s="97"/>
    </row>
    <row r="89" spans="1:13" s="32" customFormat="1" ht="15">
      <c r="A89" s="97"/>
    </row>
    <row r="90" spans="1:13" s="32" customFormat="1" ht="15">
      <c r="A90" s="97"/>
      <c r="B90" s="99" t="s">
        <v>11</v>
      </c>
    </row>
    <row r="91" spans="1:13" s="32" customFormat="1" ht="15">
      <c r="A91" s="97"/>
      <c r="B91" s="99" t="s">
        <v>15</v>
      </c>
    </row>
    <row r="92" spans="1:13" s="32" customFormat="1" ht="15">
      <c r="A92" s="97"/>
    </row>
    <row r="93" spans="1:13" s="32" customFormat="1" ht="15">
      <c r="A93" s="97"/>
    </row>
    <row r="94" spans="1:13" s="32" customFormat="1" ht="15">
      <c r="A94" s="97"/>
    </row>
    <row r="95" spans="1:13" s="32" customFormat="1" ht="15.75" customHeight="1">
      <c r="A95" s="100"/>
      <c r="B95" s="101"/>
      <c r="C95" s="101"/>
      <c r="H95" s="81"/>
      <c r="I95" s="4"/>
      <c r="J95" s="79"/>
      <c r="K95" s="79"/>
      <c r="L95" s="81"/>
      <c r="M95" s="81"/>
    </row>
    <row r="96" spans="1:13" s="32" customFormat="1" ht="18.75">
      <c r="A96" s="102"/>
      <c r="B96" s="103"/>
      <c r="C96" s="104"/>
      <c r="D96" s="101"/>
      <c r="F96" s="4"/>
      <c r="G96" s="4"/>
      <c r="H96" s="81"/>
      <c r="I96" s="4"/>
      <c r="J96" s="79"/>
      <c r="K96" s="79"/>
      <c r="L96" s="81"/>
      <c r="M96" s="81"/>
    </row>
    <row r="97" spans="1:13" s="32" customFormat="1" ht="18.75">
      <c r="A97" s="105"/>
      <c r="B97" s="106"/>
      <c r="C97" s="106"/>
      <c r="D97" s="103"/>
      <c r="E97" s="4"/>
      <c r="F97" s="4"/>
      <c r="G97" s="4"/>
      <c r="H97" s="4"/>
      <c r="I97" s="4"/>
      <c r="J97" s="79"/>
      <c r="K97" s="79"/>
      <c r="L97" s="81"/>
      <c r="M97" s="81"/>
    </row>
    <row r="98" spans="1:13" s="32" customFormat="1" ht="18.75">
      <c r="D98" s="107"/>
      <c r="E98" s="4"/>
    </row>
    <row r="99" spans="1:13" s="32" customFormat="1" ht="15"/>
    <row r="100" spans="1:13" s="32" customFormat="1" ht="15"/>
    <row r="101" spans="1:13" s="32" customFormat="1" ht="15"/>
    <row r="102" spans="1:13" s="32" customFormat="1" ht="15"/>
    <row r="103" spans="1:13" s="32" customFormat="1" ht="15"/>
    <row r="104" spans="1:13" s="32" customFormat="1" ht="15"/>
    <row r="105" spans="1:13" s="32" customFormat="1" ht="15"/>
    <row r="106" spans="1:13" s="32" customFormat="1" ht="15"/>
    <row r="107" spans="1:13" s="32" customFormat="1" ht="15"/>
    <row r="108" spans="1:13" s="32" customFormat="1" ht="15"/>
    <row r="109" spans="1:13" s="32" customFormat="1" ht="15"/>
    <row r="110" spans="1:13" s="32" customFormat="1" ht="15"/>
    <row r="111" spans="1:13" s="32" customFormat="1" ht="15"/>
    <row r="112" spans="1:13" s="32" customFormat="1" ht="15"/>
    <row r="113" s="32" customFormat="1" ht="15"/>
    <row r="114" s="32" customFormat="1" ht="15"/>
    <row r="115" s="32" customFormat="1" ht="15"/>
    <row r="116" s="32" customFormat="1" ht="15"/>
    <row r="117" s="32" customFormat="1" ht="15"/>
    <row r="118" s="32" customFormat="1" ht="15"/>
    <row r="119" s="32" customFormat="1" ht="15"/>
    <row r="120" s="32" customFormat="1" ht="15"/>
    <row r="121" s="32" customFormat="1" ht="15"/>
    <row r="122" s="32" customFormat="1" ht="15"/>
    <row r="123" s="32" customFormat="1" ht="15"/>
    <row r="124" s="32" customFormat="1" ht="15"/>
    <row r="125" s="32" customFormat="1" ht="15"/>
    <row r="126" s="32" customFormat="1" ht="15"/>
    <row r="127" s="32" customFormat="1" ht="15"/>
    <row r="128" s="32" customFormat="1" ht="15"/>
    <row r="129" s="32" customFormat="1" ht="15"/>
    <row r="130" s="32" customFormat="1" ht="15"/>
    <row r="131" s="32" customFormat="1" ht="15"/>
    <row r="132" s="32" customFormat="1" ht="15"/>
    <row r="133" s="32" customFormat="1" ht="15"/>
    <row r="134" s="32" customFormat="1" ht="15"/>
    <row r="135" s="32" customFormat="1" ht="15"/>
    <row r="136" s="32" customFormat="1" ht="15"/>
    <row r="137" s="32" customFormat="1" ht="15"/>
    <row r="138" s="32" customFormat="1" ht="15"/>
    <row r="139" s="32" customFormat="1" ht="15"/>
    <row r="140" s="32" customFormat="1" ht="15"/>
    <row r="141" s="32" customFormat="1" ht="15"/>
    <row r="142" s="32" customFormat="1" ht="15"/>
    <row r="143" s="32" customFormat="1" ht="15"/>
    <row r="144" s="32" customFormat="1" ht="15"/>
    <row r="145" s="32" customFormat="1" ht="15"/>
    <row r="146" s="32" customFormat="1" ht="15"/>
    <row r="147" s="32" customFormat="1" ht="15"/>
    <row r="148" s="32" customFormat="1" ht="15"/>
    <row r="149" s="32" customFormat="1" ht="15"/>
    <row r="150" s="32" customFormat="1" ht="15"/>
    <row r="151" s="32" customFormat="1" ht="15"/>
    <row r="152" s="32" customFormat="1" ht="15"/>
    <row r="153" s="32" customFormat="1" ht="15"/>
    <row r="154" s="32" customFormat="1" ht="15"/>
    <row r="155" s="32" customFormat="1" ht="15"/>
    <row r="156" s="32" customFormat="1" ht="15"/>
    <row r="157" s="32" customFormat="1" ht="15"/>
    <row r="158" s="32" customFormat="1" ht="15"/>
    <row r="159" s="32" customFormat="1" ht="15"/>
    <row r="160" s="32" customFormat="1" ht="15"/>
    <row r="161" s="32" customFormat="1" ht="15"/>
    <row r="162" s="32" customFormat="1" ht="15"/>
    <row r="163" s="32" customFormat="1" ht="15"/>
    <row r="164" s="32" customFormat="1" ht="15"/>
    <row r="165" s="32" customFormat="1" ht="15"/>
    <row r="166" s="32" customFormat="1" ht="15"/>
    <row r="167" s="32" customFormat="1" ht="15"/>
    <row r="168" s="32" customFormat="1" ht="15"/>
    <row r="169" s="32" customFormat="1" ht="15"/>
    <row r="170" s="32" customFormat="1" ht="15"/>
  </sheetData>
  <conditionalFormatting sqref="E32">
    <cfRule type="cellIs" dxfId="9" priority="3" stopIfTrue="1" operator="greaterThan">
      <formula>43313</formula>
    </cfRule>
  </conditionalFormatting>
  <conditionalFormatting sqref="E33:E44">
    <cfRule type="cellIs" dxfId="8" priority="4" stopIfTrue="1" operator="greaterThan">
      <formula>43320</formula>
    </cfRule>
  </conditionalFormatting>
  <conditionalFormatting sqref="H5:H10">
    <cfRule type="expression" dxfId="7" priority="5" stopIfTrue="1">
      <formula>NOT(ISERROR(SEARCH("erledigt",H5)))</formula>
    </cfRule>
  </conditionalFormatting>
  <conditionalFormatting sqref="H5:H10">
    <cfRule type="expression" dxfId="6" priority="10" stopIfTrue="1">
      <formula>NOT(ISERROR(SEARCH("erledigt",H5)))</formula>
    </cfRule>
  </conditionalFormatting>
  <conditionalFormatting sqref="H5:H10">
    <cfRule type="expression" dxfId="5" priority="7" stopIfTrue="1">
      <formula>NOT(ISERROR(SEARCH("erledigt",H5)))</formula>
    </cfRule>
  </conditionalFormatting>
  <conditionalFormatting sqref="H5:H10">
    <cfRule type="expression" dxfId="4" priority="6" stopIfTrue="1">
      <formula>NOT(ISERROR(SEARCH("erledigt",H5)))</formula>
    </cfRule>
  </conditionalFormatting>
  <conditionalFormatting sqref="B9:B10">
    <cfRule type="expression" dxfId="3" priority="2" stopIfTrue="1">
      <formula>NOT(ISERROR(SEARCH("ja",B9)))</formula>
    </cfRule>
  </conditionalFormatting>
  <conditionalFormatting sqref="H5:H10">
    <cfRule type="expression" dxfId="2" priority="9" stopIfTrue="1">
      <formula>NOT(ISERROR(SEARCH("keine anmeldung",H5)))</formula>
    </cfRule>
  </conditionalFormatting>
  <conditionalFormatting sqref="H5:H10">
    <cfRule type="expression" dxfId="1" priority="8" stopIfTrue="1">
      <formula>NOT(ISERROR(SEARCH("keine anmeldung",H5)))</formula>
    </cfRule>
  </conditionalFormatting>
  <conditionalFormatting sqref="B9:B10">
    <cfRule type="expression" dxfId="0" priority="1" stopIfTrue="1">
      <formula>NOT(ISERROR(SEARCH("nein",B9)))</formula>
    </cfRule>
  </conditionalFormatting>
  <dataValidations count="7">
    <dataValidation type="list" allowBlank="1" showInputMessage="1" showErrorMessage="1" sqref="B9:B10">
      <formula1>$J$9:$J$10</formula1>
    </dataValidation>
    <dataValidation type="list" allowBlank="1" showInputMessage="1" showErrorMessage="1" sqref="B32:B44 H32:I44">
      <formula1>$A$55:$A$73</formula1>
    </dataValidation>
    <dataValidation type="list" allowBlank="1" showInputMessage="1" showErrorMessage="1" sqref="B49:B51">
      <formula1>$B$90:$B$91</formula1>
    </dataValidation>
    <dataValidation type="list" allowBlank="1" showInputMessage="1" showErrorMessage="1" sqref="C32:C44">
      <formula1>$C$55:$C$56</formula1>
    </dataValidation>
    <dataValidation type="whole" allowBlank="1" showInputMessage="1" showErrorMessage="1" sqref="C96:C97">
      <formula1>0</formula1>
      <formula2>20</formula2>
    </dataValidation>
    <dataValidation type="list" allowBlank="1" showInputMessage="1" showErrorMessage="1" sqref="D32:D44">
      <formula1>$B$55:$B$56</formula1>
    </dataValidation>
    <dataValidation type="list" allowBlank="1" showInputMessage="1" showErrorMessage="1" sqref="H5:H10">
      <formula1>#REF!</formula1>
    </dataValidation>
  </dataValidations>
  <hyperlinks>
    <hyperlink ref="D10" r:id="rId1"/>
    <hyperlink ref="F11" r:id="rId2"/>
  </hyperlinks>
  <pageMargins left="0.70000000000000007" right="0.7000000000000000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Tieranmeldung-Show2020</vt:lpstr>
      <vt:lpstr>'Tieranmeldung-Show2020'!Druckbereich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A. Klein</dc:creator>
  <cp:lastModifiedBy>Stephan A. Klein</cp:lastModifiedBy>
  <cp:revision>5</cp:revision>
  <dcterms:created xsi:type="dcterms:W3CDTF">2020-09-04T09:00:34Z</dcterms:created>
  <dcterms:modified xsi:type="dcterms:W3CDTF">2020-09-04T09:00:34Z</dcterms:modified>
</cp:coreProperties>
</file>