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5c86e8ea6c7514c/Desktop/Alpaka Show VS/"/>
    </mc:Choice>
  </mc:AlternateContent>
  <xr:revisionPtr revIDLastSave="7" documentId="8_{46766BBF-AC5E-4ADB-ABEC-57D58322AA6A}" xr6:coauthVersionLast="47" xr6:coauthVersionMax="47" xr10:uidLastSave="{948CF079-AAEB-494E-8F81-A0DC9701898E}"/>
  <bookViews>
    <workbookView xWindow="-57720" yWindow="-75" windowWidth="29040" windowHeight="15720" xr2:uid="{2293737F-5825-4E4B-B6C1-AC612195B88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1" i="1" l="1"/>
  <c r="E8" i="1" s="1"/>
  <c r="D140" i="1"/>
  <c r="F44" i="1"/>
  <c r="F43" i="1"/>
  <c r="F45" i="1" s="1"/>
  <c r="F40" i="1"/>
  <c r="F39" i="1"/>
  <c r="F38" i="1"/>
  <c r="F37" i="1"/>
  <c r="F41" i="1" s="1"/>
  <c r="F34" i="1"/>
  <c r="F31" i="1"/>
  <c r="F30" i="1"/>
  <c r="F29" i="1"/>
  <c r="F28" i="1"/>
  <c r="F32" i="1" s="1"/>
  <c r="E5" i="1" s="1"/>
  <c r="F35" i="1" l="1"/>
  <c r="E6" i="1" s="1"/>
  <c r="E9" i="1" s="1"/>
  <c r="E7" i="1"/>
</calcChain>
</file>

<file path=xl/sharedStrings.xml><?xml version="1.0" encoding="utf-8"?>
<sst xmlns="http://schemas.openxmlformats.org/spreadsheetml/2006/main" count="213" uniqueCount="91">
  <si>
    <t>AAeV Show 13.-15. Oktober 2023 Villingen-Schwenningen - Buchung Werbung, Sponsoring, Ausstellungsfläche</t>
  </si>
  <si>
    <t>Firmenname</t>
  </si>
  <si>
    <t>Übersicht meiner Buchungen</t>
  </si>
  <si>
    <t>Mein Anmeldestatus Show VS 2023</t>
  </si>
  <si>
    <t>Vorname, Name Eigentümer</t>
  </si>
  <si>
    <t>Anzeige Show-Zeitung</t>
  </si>
  <si>
    <t>Show-Zeitung</t>
  </si>
  <si>
    <t>noch zu erledigen!</t>
  </si>
  <si>
    <t>Straße, Hausnummer</t>
  </si>
  <si>
    <t>Sponsoring</t>
  </si>
  <si>
    <t>PLZ Ort</t>
  </si>
  <si>
    <t>Ausstellungsfläche</t>
  </si>
  <si>
    <t>Austeller</t>
  </si>
  <si>
    <t>Mobil-Tel. unter der ich auch während der Show erreichbar bin</t>
  </si>
  <si>
    <t>Züchterabend</t>
  </si>
  <si>
    <t>Ich akzeptiere die Datenschutzbestimmungen des AAeV</t>
  </si>
  <si>
    <t>ja</t>
  </si>
  <si>
    <t>Gesamtpreis</t>
  </si>
  <si>
    <t>Ich akzeptiere die Showregeln und amtstierärztlichen Bestimmungen der AAeV-Show</t>
  </si>
  <si>
    <t>Anmeldeschluss/Deadline</t>
  </si>
  <si>
    <t>Link zu den Datenschutzbestimmungen des AAeV</t>
  </si>
  <si>
    <t>nein</t>
  </si>
  <si>
    <t>Summe Anzeigenschaltung</t>
  </si>
  <si>
    <t>Summe Sponsoring</t>
  </si>
  <si>
    <t>Summe Ausstellungsfläche</t>
  </si>
  <si>
    <t>keine Anmeldung</t>
  </si>
  <si>
    <t>erledigt</t>
  </si>
  <si>
    <t>WH White – 100</t>
  </si>
  <si>
    <t>female</t>
  </si>
  <si>
    <t>Hua</t>
  </si>
  <si>
    <t>Ja</t>
  </si>
  <si>
    <t>AAeV</t>
  </si>
  <si>
    <t>Hengst</t>
  </si>
  <si>
    <t>BG Beige – 201</t>
  </si>
  <si>
    <t>male</t>
  </si>
  <si>
    <t>Suri</t>
  </si>
  <si>
    <t>Nein</t>
  </si>
  <si>
    <t>Lareu</t>
  </si>
  <si>
    <t>Stute</t>
  </si>
  <si>
    <t>LF Light Fawn – 202</t>
  </si>
  <si>
    <t>AZVD</t>
  </si>
  <si>
    <t>MF Medium Fawn – 204</t>
  </si>
  <si>
    <t>AAA</t>
  </si>
  <si>
    <t>DF Dark Fawn – 205</t>
  </si>
  <si>
    <t>Anderer</t>
  </si>
  <si>
    <t>LB Light Brown – 209</t>
  </si>
  <si>
    <t>MB Medium Brown – 301</t>
  </si>
  <si>
    <t>DB Dark Brown – 410</t>
  </si>
  <si>
    <t>BB Bay Black – 360</t>
  </si>
  <si>
    <t>TB True Black – 500</t>
  </si>
  <si>
    <t>LSG Light Silver Grey – 401</t>
  </si>
  <si>
    <t>MSG Medium Silver Grey – 402</t>
  </si>
  <si>
    <t>DSG Dark Silver Grey – 404</t>
  </si>
  <si>
    <t>LRG Light Rose Grey – 408</t>
  </si>
  <si>
    <t>MRG Medium Rose Grey – 211</t>
  </si>
  <si>
    <t>DRG Dark Rose Grey – 306</t>
  </si>
  <si>
    <t>Multicolor</t>
  </si>
  <si>
    <t>Appaloosa</t>
  </si>
  <si>
    <t>Anmeldung Züchterabend</t>
  </si>
  <si>
    <t>Preis</t>
  </si>
  <si>
    <t>Anmeldung senden</t>
  </si>
  <si>
    <t>Sie erhalten eine Rückmeldung von uns, wenn Ihre Anmeldung eingegangen ist.</t>
  </si>
  <si>
    <t>Falls dies nicht der Fall sein sollte, kontaktieren Sie uns bitte unter der Tel.Nr.: 0152-09301773</t>
  </si>
  <si>
    <t xml:space="preserve">Anzeige in der Show-Zeitung
Sponsoring
Ausstellungsfläche
</t>
  </si>
  <si>
    <t xml:space="preserve">Meine Werbung in der Showzeitung soll eine Hälfte Anzeige und eine Hälfte Text beinhalten
</t>
  </si>
  <si>
    <t xml:space="preserve">Ich möchte, dass die Zeitung mir kostenfrei Anzeige und/oder Text erstellt
</t>
  </si>
  <si>
    <t xml:space="preserve">Einzelpreise
</t>
  </si>
  <si>
    <t xml:space="preserve">Anzahl
</t>
  </si>
  <si>
    <t xml:space="preserve">Gesamtpreis
</t>
  </si>
  <si>
    <t xml:space="preserve">1/8 Zeitungsseite (139 mm breit, 85 mm hoch)
</t>
  </si>
  <si>
    <t xml:space="preserve">bei dieser Größe nicht möglich
</t>
  </si>
  <si>
    <t xml:space="preserve">1/4 Zeitungsseite (280 mm breit , 90 mm hoch)
</t>
  </si>
  <si>
    <t xml:space="preserve">1/2 Seite (280 mm breit, 180 mm hoch)
</t>
  </si>
  <si>
    <t xml:space="preserve">1 ganze Zeitungsseite (280 mm breit, 365 mm hoch)
</t>
  </si>
  <si>
    <t xml:space="preserve">Bannerwerbung, max. 1m hoch, Preis je lfd. Meter
</t>
  </si>
  <si>
    <t>Summe Bannerwerbung</t>
  </si>
  <si>
    <t>Beteiligung als Bronzesponsor
Bronce sponsorship</t>
  </si>
  <si>
    <t xml:space="preserve">Alle Sponsoren erscheinen mit Logo auf allen Medien wie die Homepage des AAeV., Social Media, Live-Stream und in der Showzeitung. </t>
  </si>
  <si>
    <t xml:space="preserve">Beteiligung als Silbersponsor
</t>
  </si>
  <si>
    <t xml:space="preserve">Alle Sponsoren erscheinen mit Logo auf allen Medien wie die Homepage des AAeV., Social Media, Live-Stream und in der Showzeitung.                                                         + Bannerwerbung in der Show-Halle </t>
  </si>
  <si>
    <t xml:space="preserve">Beteiligung als Goldsponsor
</t>
  </si>
  <si>
    <t>Alle Sponsoren erscheinen mit Logo auf allen Medien wie die Homepage des AAeV., Social Media, Live-Stream und in der Showzeitung.                                                         + Bannerwerbung in der Show-Halle + Nennung auf einem Color Campion Pokal</t>
  </si>
  <si>
    <t xml:space="preserve">Beteiligung als Platinsponsor
</t>
  </si>
  <si>
    <t xml:space="preserve">Alle Sponsoren erscheinen mit Logo auf allen Medien wie die Homepage des AAeV., Social Media, Live-Stream und in der Showzeitung.                                                         + Bannerwerbung in der Show-Halle + Nennung auf einem Grand Campion Pokal + 1/8 Zeitungsseite in der Showzeitung. </t>
  </si>
  <si>
    <t xml:space="preserve">Ausstellungsfläche in der Messehalle 3 m tief  (Mindestbuchung 2 m)
</t>
  </si>
  <si>
    <t xml:space="preserve">Stromanschluss für Ausstellungsfläche max. 1 KW
</t>
  </si>
  <si>
    <t xml:space="preserve">Anmerkungen und Wünsche
</t>
  </si>
  <si>
    <t xml:space="preserve">Preis pro Person inkl. Buffet, ohne Getränke
</t>
  </si>
  <si>
    <t xml:space="preserve">Anzahl der teilnehmende Personen
</t>
  </si>
  <si>
    <t xml:space="preserve">Teilnahme am Züchterabend
</t>
  </si>
  <si>
    <t xml:space="preserve">Summe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</si>
</sst>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[$-407]d/\ mmmm\ yyyy;@"/>
    <numFmt numFmtId="166" formatCode="#,##0\ &quot;€&quot;"/>
  </numFmts>
  <fonts count="2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rgb="FF0070C0"/>
      <name val="Arial"/>
      <family val="2"/>
    </font>
    <font>
      <sz val="11"/>
      <name val="Calibri"/>
      <family val="2"/>
      <scheme val="minor"/>
    </font>
    <font>
      <sz val="11"/>
      <color theme="1" tint="0.499984740745262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 tint="0.499984740745262"/>
      <name val="Arial"/>
      <family val="2"/>
    </font>
    <font>
      <sz val="11"/>
      <color theme="1" tint="0.499984740745262"/>
      <name val="Calibri"/>
      <family val="2"/>
      <scheme val="minor"/>
    </font>
    <font>
      <b/>
      <sz val="10"/>
      <color rgb="FFFF0000"/>
      <name val="Arial"/>
      <family val="2"/>
    </font>
    <font>
      <sz val="11"/>
      <color theme="0" tint="-0.499984740745262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1" tint="0.499984740745262"/>
      <name val="Calibri"/>
      <family val="2"/>
      <scheme val="minor"/>
    </font>
    <font>
      <b/>
      <sz val="11"/>
      <color theme="1" tint="0.499984740745262"/>
      <name val="Arial"/>
      <family val="2"/>
    </font>
    <font>
      <b/>
      <sz val="16"/>
      <color rgb="FF0070C0"/>
      <name val="Calibri"/>
      <family val="2"/>
      <scheme val="minor"/>
    </font>
    <font>
      <b/>
      <sz val="14"/>
      <color rgb="FF0070C0"/>
      <name val="Arial"/>
      <family val="2"/>
    </font>
    <font>
      <sz val="10"/>
      <name val="Gadugi"/>
      <family val="2"/>
    </font>
    <font>
      <b/>
      <sz val="14"/>
      <color theme="1" tint="0.499984740745262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sz val="14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u/>
      <sz val="22"/>
      <color theme="0"/>
      <name val="Arial"/>
      <family val="2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left"/>
    </xf>
    <xf numFmtId="0" fontId="6" fillId="0" borderId="2" xfId="0" applyFont="1" applyBorder="1"/>
    <xf numFmtId="0" fontId="7" fillId="0" borderId="3" xfId="0" applyFont="1" applyBorder="1"/>
    <xf numFmtId="0" fontId="6" fillId="0" borderId="4" xfId="0" applyFont="1" applyBorder="1"/>
    <xf numFmtId="0" fontId="0" fillId="0" borderId="5" xfId="0" applyBorder="1"/>
    <xf numFmtId="0" fontId="8" fillId="0" borderId="6" xfId="0" applyFont="1" applyBorder="1"/>
    <xf numFmtId="164" fontId="8" fillId="0" borderId="7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9" fillId="4" borderId="3" xfId="0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9" fillId="4" borderId="8" xfId="0" applyFont="1" applyFill="1" applyBorder="1" applyAlignment="1">
      <alignment horizontal="center"/>
    </xf>
    <xf numFmtId="0" fontId="8" fillId="0" borderId="9" xfId="0" applyFont="1" applyBorder="1"/>
    <xf numFmtId="164" fontId="10" fillId="0" borderId="7" xfId="0" applyNumberFormat="1" applyFont="1" applyBorder="1" applyAlignment="1">
      <alignment horizontal="center"/>
    </xf>
    <xf numFmtId="0" fontId="12" fillId="0" borderId="10" xfId="0" applyFont="1" applyBorder="1"/>
    <xf numFmtId="0" fontId="8" fillId="0" borderId="10" xfId="0" applyFont="1" applyBorder="1" applyAlignment="1">
      <alignment horizontal="left" vertical="center"/>
    </xf>
    <xf numFmtId="0" fontId="9" fillId="4" borderId="12" xfId="0" applyFont="1" applyFill="1" applyBorder="1" applyAlignment="1">
      <alignment horizontal="center"/>
    </xf>
    <xf numFmtId="1" fontId="1" fillId="0" borderId="0" xfId="0" applyNumberFormat="1" applyFont="1" applyAlignment="1">
      <alignment horizontal="left"/>
    </xf>
    <xf numFmtId="0" fontId="2" fillId="0" borderId="0" xfId="1" applyFill="1" applyAlignment="1">
      <alignment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2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4" fillId="0" borderId="0" xfId="0" applyFont="1"/>
    <xf numFmtId="0" fontId="19" fillId="0" borderId="6" xfId="0" applyFont="1" applyBorder="1" applyAlignment="1">
      <alignment wrapText="1"/>
    </xf>
    <xf numFmtId="0" fontId="20" fillId="0" borderId="1" xfId="0" applyFont="1" applyBorder="1" applyAlignment="1">
      <alignment horizontal="center" wrapText="1"/>
    </xf>
    <xf numFmtId="0" fontId="21" fillId="4" borderId="1" xfId="0" applyFont="1" applyFill="1" applyBorder="1" applyAlignment="1">
      <alignment horizontal="center" vertical="top"/>
    </xf>
    <xf numFmtId="166" fontId="19" fillId="0" borderId="1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164" fontId="19" fillId="0" borderId="8" xfId="0" applyNumberFormat="1" applyFont="1" applyBorder="1" applyAlignment="1">
      <alignment horizontal="center"/>
    </xf>
    <xf numFmtId="164" fontId="19" fillId="0" borderId="14" xfId="0" applyNumberFormat="1" applyFont="1" applyBorder="1" applyAlignment="1">
      <alignment horizontal="center"/>
    </xf>
    <xf numFmtId="0" fontId="17" fillId="0" borderId="10" xfId="0" applyFont="1" applyBorder="1"/>
    <xf numFmtId="0" fontId="19" fillId="0" borderId="15" xfId="0" applyFont="1" applyBorder="1" applyAlignment="1">
      <alignment horizontal="center"/>
    </xf>
    <xf numFmtId="166" fontId="19" fillId="0" borderId="15" xfId="0" applyNumberFormat="1" applyFont="1" applyBorder="1" applyAlignment="1">
      <alignment horizontal="center"/>
    </xf>
    <xf numFmtId="1" fontId="19" fillId="0" borderId="11" xfId="0" applyNumberFormat="1" applyFont="1" applyBorder="1" applyAlignment="1">
      <alignment horizontal="center"/>
    </xf>
    <xf numFmtId="164" fontId="17" fillId="0" borderId="16" xfId="0" applyNumberFormat="1" applyFont="1" applyBorder="1" applyAlignment="1">
      <alignment horizontal="center"/>
    </xf>
    <xf numFmtId="164" fontId="19" fillId="0" borderId="0" xfId="0" applyNumberFormat="1" applyFont="1" applyAlignment="1">
      <alignment horizontal="center"/>
    </xf>
    <xf numFmtId="0" fontId="19" fillId="5" borderId="17" xfId="0" applyFont="1" applyFill="1" applyBorder="1" applyAlignment="1">
      <alignment vertical="center" wrapText="1"/>
    </xf>
    <xf numFmtId="166" fontId="19" fillId="0" borderId="13" xfId="0" applyNumberFormat="1" applyFont="1" applyBorder="1" applyAlignment="1">
      <alignment horizontal="center"/>
    </xf>
    <xf numFmtId="1" fontId="19" fillId="0" borderId="13" xfId="0" applyNumberFormat="1" applyFont="1" applyBorder="1" applyAlignment="1">
      <alignment horizontal="center"/>
    </xf>
    <xf numFmtId="164" fontId="19" fillId="0" borderId="3" xfId="0" applyNumberFormat="1" applyFont="1" applyBorder="1" applyAlignment="1">
      <alignment horizontal="center"/>
    </xf>
    <xf numFmtId="0" fontId="20" fillId="0" borderId="1" xfId="0" applyFont="1" applyBorder="1" applyAlignment="1">
      <alignment horizontal="left" vertical="center" wrapText="1"/>
    </xf>
    <xf numFmtId="0" fontId="0" fillId="0" borderId="1" xfId="0" applyBorder="1"/>
    <xf numFmtId="0" fontId="19" fillId="2" borderId="18" xfId="0" applyFont="1" applyFill="1" applyBorder="1" applyAlignment="1">
      <alignment vertical="center" wrapText="1"/>
    </xf>
    <xf numFmtId="0" fontId="19" fillId="6" borderId="19" xfId="0" applyFont="1" applyFill="1" applyBorder="1" applyAlignment="1">
      <alignment vertical="center" wrapText="1"/>
    </xf>
    <xf numFmtId="0" fontId="22" fillId="7" borderId="20" xfId="0" applyFont="1" applyFill="1" applyBorder="1" applyAlignment="1">
      <alignment vertical="center" wrapText="1"/>
    </xf>
    <xf numFmtId="0" fontId="17" fillId="0" borderId="21" xfId="0" applyFont="1" applyBorder="1"/>
    <xf numFmtId="0" fontId="19" fillId="0" borderId="0" xfId="0" applyFont="1"/>
    <xf numFmtId="0" fontId="19" fillId="0" borderId="0" xfId="0" applyFont="1" applyAlignment="1">
      <alignment horizontal="center"/>
    </xf>
    <xf numFmtId="166" fontId="19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9" fillId="0" borderId="2" xfId="0" applyFont="1" applyBorder="1" applyAlignment="1">
      <alignment wrapText="1"/>
    </xf>
    <xf numFmtId="0" fontId="19" fillId="0" borderId="13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64" fontId="19" fillId="0" borderId="16" xfId="0" applyNumberFormat="1" applyFont="1" applyBorder="1" applyAlignment="1">
      <alignment horizontal="center"/>
    </xf>
    <xf numFmtId="0" fontId="17" fillId="0" borderId="0" xfId="0" applyFont="1"/>
    <xf numFmtId="0" fontId="4" fillId="0" borderId="0" xfId="0" applyFont="1" applyAlignment="1">
      <alignment horizontal="left" vertical="top" wrapText="1"/>
    </xf>
    <xf numFmtId="0" fontId="23" fillId="0" borderId="0" xfId="0" applyFont="1"/>
    <xf numFmtId="0" fontId="8" fillId="0" borderId="0" xfId="0" applyFont="1" applyAlignment="1">
      <alignment horizontal="left" vertical="top"/>
    </xf>
    <xf numFmtId="0" fontId="24" fillId="0" borderId="0" xfId="0" applyFont="1"/>
    <xf numFmtId="0" fontId="1" fillId="0" borderId="0" xfId="0" applyFont="1"/>
    <xf numFmtId="0" fontId="25" fillId="0" borderId="0" xfId="0" applyFont="1"/>
    <xf numFmtId="0" fontId="26" fillId="0" borderId="0" xfId="0" applyFont="1"/>
    <xf numFmtId="0" fontId="19" fillId="0" borderId="2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left" vertical="center" wrapText="1"/>
    </xf>
    <xf numFmtId="166" fontId="19" fillId="0" borderId="8" xfId="0" applyNumberFormat="1" applyFont="1" applyBorder="1" applyAlignment="1">
      <alignment horizontal="center"/>
    </xf>
    <xf numFmtId="0" fontId="17" fillId="0" borderId="10" xfId="0" applyFont="1" applyBorder="1" applyAlignment="1">
      <alignment horizontal="left" vertical="top" wrapText="1"/>
    </xf>
    <xf numFmtId="1" fontId="19" fillId="0" borderId="15" xfId="0" applyNumberFormat="1" applyFont="1" applyBorder="1"/>
    <xf numFmtId="166" fontId="17" fillId="0" borderId="12" xfId="0" applyNumberFormat="1" applyFont="1" applyBorder="1" applyAlignment="1">
      <alignment horizontal="center"/>
    </xf>
    <xf numFmtId="0" fontId="27" fillId="7" borderId="16" xfId="1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23" xfId="0" applyBorder="1" applyAlignment="1">
      <alignment vertical="top"/>
    </xf>
    <xf numFmtId="49" fontId="5" fillId="2" borderId="2" xfId="0" applyNumberFormat="1" applyFont="1" applyFill="1" applyBorder="1" applyAlignment="1">
      <alignment wrapText="1"/>
    </xf>
    <xf numFmtId="0" fontId="4" fillId="3" borderId="3" xfId="0" applyFont="1" applyFill="1" applyBorder="1" applyAlignment="1">
      <alignment horizontal="left" vertical="top"/>
    </xf>
    <xf numFmtId="49" fontId="5" fillId="2" borderId="6" xfId="0" applyNumberFormat="1" applyFont="1" applyFill="1" applyBorder="1" applyAlignment="1">
      <alignment wrapText="1"/>
    </xf>
    <xf numFmtId="0" fontId="4" fillId="3" borderId="8" xfId="0" applyFont="1" applyFill="1" applyBorder="1" applyAlignment="1">
      <alignment horizontal="left" vertical="top"/>
    </xf>
    <xf numFmtId="49" fontId="11" fillId="2" borderId="24" xfId="0" applyNumberFormat="1" applyFont="1" applyFill="1" applyBorder="1" applyAlignment="1">
      <alignment wrapText="1"/>
    </xf>
    <xf numFmtId="0" fontId="4" fillId="4" borderId="8" xfId="0" applyFont="1" applyFill="1" applyBorder="1" applyAlignment="1">
      <alignment horizontal="center" vertical="top"/>
    </xf>
    <xf numFmtId="164" fontId="13" fillId="0" borderId="12" xfId="0" applyNumberFormat="1" applyFont="1" applyBorder="1" applyAlignment="1">
      <alignment horizontal="center"/>
    </xf>
    <xf numFmtId="0" fontId="14" fillId="2" borderId="10" xfId="0" applyFont="1" applyFill="1" applyBorder="1"/>
    <xf numFmtId="165" fontId="14" fillId="2" borderId="12" xfId="0" applyNumberFormat="1" applyFont="1" applyFill="1" applyBorder="1" applyAlignment="1">
      <alignment horizontal="right" vertical="top"/>
    </xf>
    <xf numFmtId="0" fontId="19" fillId="0" borderId="2" xfId="0" applyFont="1" applyBorder="1" applyAlignment="1">
      <alignment horizontal="left" vertical="center" wrapText="1"/>
    </xf>
    <xf numFmtId="0" fontId="0" fillId="0" borderId="25" xfId="0" applyBorder="1"/>
    <xf numFmtId="164" fontId="19" fillId="0" borderId="26" xfId="0" applyNumberFormat="1" applyFont="1" applyBorder="1" applyAlignment="1">
      <alignment horizontal="center"/>
    </xf>
    <xf numFmtId="0" fontId="20" fillId="0" borderId="27" xfId="0" applyFont="1" applyBorder="1" applyAlignment="1">
      <alignment horizontal="left" vertical="center" wrapText="1"/>
    </xf>
    <xf numFmtId="0" fontId="0" fillId="0" borderId="27" xfId="0" applyBorder="1"/>
    <xf numFmtId="0" fontId="20" fillId="0" borderId="28" xfId="0" applyFont="1" applyBorder="1" applyAlignment="1">
      <alignment horizontal="left" vertical="center" wrapText="1"/>
    </xf>
    <xf numFmtId="0" fontId="0" fillId="0" borderId="28" xfId="0" applyBorder="1"/>
    <xf numFmtId="0" fontId="17" fillId="0" borderId="16" xfId="0" applyFont="1" applyBorder="1" applyAlignment="1">
      <alignment vertical="top" wrapText="1"/>
    </xf>
    <xf numFmtId="0" fontId="17" fillId="0" borderId="1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8" fillId="8" borderId="4" xfId="0" applyFont="1" applyFill="1" applyBorder="1" applyAlignment="1">
      <alignment horizontal="left"/>
    </xf>
    <xf numFmtId="0" fontId="28" fillId="8" borderId="25" xfId="0" applyFont="1" applyFill="1" applyBorder="1" applyAlignment="1">
      <alignment horizontal="left"/>
    </xf>
    <xf numFmtId="0" fontId="28" fillId="8" borderId="5" xfId="0" applyFont="1" applyFill="1" applyBorder="1" applyAlignment="1">
      <alignment horizontal="left"/>
    </xf>
    <xf numFmtId="0" fontId="28" fillId="8" borderId="29" xfId="0" applyFont="1" applyFill="1" applyBorder="1" applyAlignment="1">
      <alignment horizontal="left"/>
    </xf>
    <xf numFmtId="0" fontId="28" fillId="8" borderId="30" xfId="0" applyFont="1" applyFill="1" applyBorder="1" applyAlignment="1">
      <alignment horizontal="left"/>
    </xf>
    <xf numFmtId="0" fontId="28" fillId="8" borderId="31" xfId="0" applyFont="1" applyFill="1" applyBorder="1" applyAlignment="1">
      <alignment horizontal="left"/>
    </xf>
  </cellXfs>
  <cellStyles count="2">
    <cellStyle name="Link" xfId="1" builtinId="8"/>
    <cellStyle name="Standard" xfId="0" builtinId="0"/>
  </cellStyles>
  <dxfs count="48"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theme="1" tint="0.34998626667073579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theme="1" tint="0.34998626667073579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theme="1" tint="0.34998626667073579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theme="1" tint="0.34998626667073579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theme="1" tint="0.34998626667073579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13</xdr:row>
      <xdr:rowOff>-1</xdr:rowOff>
    </xdr:from>
    <xdr:to>
      <xdr:col>2</xdr:col>
      <xdr:colOff>0</xdr:colOff>
      <xdr:row>25</xdr:row>
      <xdr:rowOff>163284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EEA9ECA-7ED9-40E5-9DC1-853B3AF1E1B0}"/>
            </a:ext>
          </a:extLst>
        </xdr:cNvPr>
        <xdr:cNvSpPr txBox="1">
          <a:spLocks noChangeArrowheads="1"/>
        </xdr:cNvSpPr>
      </xdr:nvSpPr>
      <xdr:spPr bwMode="auto">
        <a:xfrm>
          <a:off x="2" y="3533774"/>
          <a:ext cx="8562973" cy="2449285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70C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l" rtl="0">
            <a:defRPr sz="1000"/>
          </a:pPr>
          <a:r>
            <a:rPr lang="de-DE" sz="1400" b="1" i="0" u="none" strike="noStrike" baseline="0">
              <a:solidFill>
                <a:srgbClr val="0070C0"/>
              </a:solidFill>
              <a:latin typeface="Calibri"/>
            </a:rPr>
            <a:t>Hinweise zum Ausfüllen und Versenden des Anmeldeformulars</a:t>
          </a:r>
          <a:endParaRPr lang="de-DE" sz="1400" b="0" i="0" u="none" strike="noStrike" baseline="0">
            <a:solidFill>
              <a:srgbClr val="0070C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 </a:t>
          </a:r>
          <a:endParaRPr lang="de-DE" sz="12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Hellblaue Formularfelder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In das Feld klicken, dann auf den Pfeil am rechten Rand. Aus der  Liste die entsprechenden Angaben wählen.</a:t>
          </a:r>
          <a:endParaRPr lang="de-DE" sz="14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Hellrote Formularfelder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Freitext die entsprechenden Angaben ausfüllen.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 </a:t>
          </a:r>
          <a:endParaRPr lang="de-DE" sz="12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Speichern</a:t>
          </a:r>
          <a:r>
            <a:rPr lang="de-DE" sz="12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 </a:t>
          </a: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und</a:t>
          </a:r>
          <a:r>
            <a:rPr lang="de-DE" sz="12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 </a:t>
          </a: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Absenden</a:t>
          </a:r>
          <a:r>
            <a:rPr lang="de-DE" sz="12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 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Speichern der Anmeldung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"Musterfarm" durch den Farmnamen ersetzen, 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  <a:ea typeface="+mn-ea"/>
              <a:cs typeface="+mn-cs"/>
            </a:rPr>
            <a:t>z.B. Sunshine-Alpakas-AAeVTieranmeldung-Show2021 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Abesenden der Anmeldung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Auf "Anmeldung senden" klicken, dann öffnet sich eine E-Mail, mit der Ihr die Anmeldung versenden kön</a:t>
          </a:r>
          <a:endParaRPr lang="de-DE" sz="1400" b="0" i="0" u="sng" strike="noStrike" baseline="0">
            <a:solidFill>
              <a:schemeClr val="tx1">
                <a:lumMod val="50000"/>
                <a:lumOff val="50000"/>
              </a:schemeClr>
            </a:solidFill>
            <a:latin typeface="Calibri"/>
          </a:endParaRPr>
        </a:p>
      </xdr:txBody>
    </xdr:sp>
    <xdr:clientData/>
  </xdr:twoCellAnchor>
  <xdr:twoCellAnchor>
    <xdr:from>
      <xdr:col>6</xdr:col>
      <xdr:colOff>1673676</xdr:colOff>
      <xdr:row>25</xdr:row>
      <xdr:rowOff>299354</xdr:rowOff>
    </xdr:from>
    <xdr:to>
      <xdr:col>7</xdr:col>
      <xdr:colOff>140967</xdr:colOff>
      <xdr:row>25</xdr:row>
      <xdr:rowOff>345073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C2E06900-7FD9-43E9-AFD0-6E9144FDC59A}"/>
            </a:ext>
          </a:extLst>
        </xdr:cNvPr>
        <xdr:cNvSpPr txBox="1">
          <a:spLocks noChangeArrowheads="1"/>
        </xdr:cNvSpPr>
      </xdr:nvSpPr>
      <xdr:spPr bwMode="auto">
        <a:xfrm rot="5400000">
          <a:off x="17657987" y="6051093"/>
          <a:ext cx="45719" cy="181791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70C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l" rtl="0">
            <a:defRPr sz="1000"/>
          </a:pPr>
          <a:endParaRPr lang="de-DE" sz="1400" b="1" i="0" u="none" strike="noStrike" baseline="0">
            <a:solidFill>
              <a:srgbClr val="0070C0"/>
            </a:solidFill>
            <a:latin typeface="Calibri"/>
          </a:endParaRPr>
        </a:p>
      </xdr:txBody>
    </xdr:sp>
    <xdr:clientData/>
  </xdr:twoCellAnchor>
  <xdr:twoCellAnchor>
    <xdr:from>
      <xdr:col>0</xdr:col>
      <xdr:colOff>2</xdr:colOff>
      <xdr:row>13</xdr:row>
      <xdr:rowOff>-1</xdr:rowOff>
    </xdr:from>
    <xdr:to>
      <xdr:col>2</xdr:col>
      <xdr:colOff>0</xdr:colOff>
      <xdr:row>25</xdr:row>
      <xdr:rowOff>163284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B425485D-B8C7-42FA-82BE-230A5CDAB083}"/>
            </a:ext>
          </a:extLst>
        </xdr:cNvPr>
        <xdr:cNvSpPr txBox="1">
          <a:spLocks noChangeArrowheads="1"/>
        </xdr:cNvSpPr>
      </xdr:nvSpPr>
      <xdr:spPr bwMode="auto">
        <a:xfrm>
          <a:off x="2" y="3533774"/>
          <a:ext cx="8562973" cy="2449285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70C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l" rtl="0">
            <a:defRPr sz="1000"/>
          </a:pPr>
          <a:r>
            <a:rPr lang="de-DE" sz="1400" b="1" i="0" u="none" strike="noStrike" baseline="0">
              <a:solidFill>
                <a:srgbClr val="0070C0"/>
              </a:solidFill>
              <a:latin typeface="Calibri"/>
            </a:rPr>
            <a:t>Hinweise zum Ausfüllen und Versenden des Anmeldeformulars</a:t>
          </a:r>
          <a:endParaRPr lang="de-DE" sz="1400" b="0" i="0" u="none" strike="noStrike" baseline="0">
            <a:solidFill>
              <a:srgbClr val="0070C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 </a:t>
          </a:r>
          <a:endParaRPr lang="de-DE" sz="12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Hellblaue Formularfelder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In das Feld klicken, dann auf den Pfeil am rechten Rand. Aus der  Liste die entsprechenden Angaben wählen.</a:t>
          </a:r>
          <a:endParaRPr lang="de-DE" sz="14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Hellrote Formularfelder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Freitext die entsprechenden Angaben ausfüllen.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 </a:t>
          </a:r>
          <a:endParaRPr lang="de-DE" sz="12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Speichern</a:t>
          </a:r>
          <a:r>
            <a:rPr lang="de-DE" sz="12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 </a:t>
          </a: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und</a:t>
          </a:r>
          <a:r>
            <a:rPr lang="de-DE" sz="12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 </a:t>
          </a: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Absenden</a:t>
          </a:r>
          <a:r>
            <a:rPr lang="de-DE" sz="12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 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Speichern der Anmeldung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"Musterfarm" durch den Farmnamen ersetzen, 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  <a:ea typeface="+mn-ea"/>
              <a:cs typeface="+mn-cs"/>
            </a:rPr>
            <a:t>z.B. Sunshine-Alpakas-AAeVTieranmeldung-Show2021 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Abesenden der Anmeldung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Auf "Anmeldung senden" klicken, dann öffnet sich eine E-Mail, mit der Ihr die Anmeldung versenden könnt.</a:t>
          </a:r>
          <a:endParaRPr lang="de-DE" sz="1400" b="0" i="0" u="sng" strike="noStrike" baseline="0">
            <a:solidFill>
              <a:schemeClr val="tx1">
                <a:lumMod val="50000"/>
                <a:lumOff val="50000"/>
              </a:schemeClr>
            </a:solidFill>
            <a:latin typeface="Calibri"/>
          </a:endParaRPr>
        </a:p>
      </xdr:txBody>
    </xdr:sp>
    <xdr:clientData/>
  </xdr:twoCellAnchor>
  <xdr:twoCellAnchor>
    <xdr:from>
      <xdr:col>7</xdr:col>
      <xdr:colOff>27212</xdr:colOff>
      <xdr:row>25</xdr:row>
      <xdr:rowOff>231318</xdr:rowOff>
    </xdr:from>
    <xdr:to>
      <xdr:col>7</xdr:col>
      <xdr:colOff>72931</xdr:colOff>
      <xdr:row>26</xdr:row>
      <xdr:rowOff>45716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F7DE78A7-541B-497B-9017-668D78800671}"/>
            </a:ext>
          </a:extLst>
        </xdr:cNvPr>
        <xdr:cNvSpPr txBox="1">
          <a:spLocks noChangeArrowheads="1"/>
        </xdr:cNvSpPr>
      </xdr:nvSpPr>
      <xdr:spPr bwMode="auto">
        <a:xfrm>
          <a:off x="17657987" y="6051093"/>
          <a:ext cx="45719" cy="281123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70C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l" rtl="0">
            <a:defRPr sz="1000"/>
          </a:pPr>
          <a:endParaRPr lang="de-DE" sz="1400" b="1" i="0" u="none" strike="noStrike" baseline="0">
            <a:solidFill>
              <a:srgbClr val="0070C0"/>
            </a:solidFill>
            <a:latin typeface="Calibri"/>
          </a:endParaRPr>
        </a:p>
      </xdr:txBody>
    </xdr:sp>
    <xdr:clientData/>
  </xdr:twoCellAnchor>
  <xdr:twoCellAnchor editAs="oneCell">
    <xdr:from>
      <xdr:col>2</xdr:col>
      <xdr:colOff>422404</xdr:colOff>
      <xdr:row>2</xdr:row>
      <xdr:rowOff>340177</xdr:rowOff>
    </xdr:from>
    <xdr:to>
      <xdr:col>2</xdr:col>
      <xdr:colOff>1768925</xdr:colOff>
      <xdr:row>9</xdr:row>
      <xdr:rowOff>329510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26E8B700-4D2F-49F4-BEB5-F60B59A06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79" y="864052"/>
          <a:ext cx="1346521" cy="1922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aaev.de/datenschutz/" TargetMode="External"/><Relationship Id="rId1" Type="http://schemas.openxmlformats.org/officeDocument/2006/relationships/hyperlink" Target="mailto:buehlertal-alpakas@web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ADB97-5FDC-4EF7-819E-112A6459F38F}">
  <dimension ref="A2:O148"/>
  <sheetViews>
    <sheetView tabSelected="1" zoomScale="70" zoomScaleNormal="70" workbookViewId="0">
      <selection activeCell="G24" sqref="G24"/>
    </sheetView>
  </sheetViews>
  <sheetFormatPr baseColWidth="10" defaultRowHeight="15" x14ac:dyDescent="0.25"/>
  <cols>
    <col min="1" max="1" width="86.5703125" customWidth="1"/>
    <col min="2" max="2" width="41.85546875" customWidth="1"/>
    <col min="3" max="3" width="35" customWidth="1"/>
    <col min="4" max="4" width="28.140625" customWidth="1"/>
    <col min="5" max="5" width="25.42578125" customWidth="1"/>
    <col min="6" max="6" width="21.7109375" customWidth="1"/>
    <col min="7" max="7" width="25.7109375" customWidth="1"/>
    <col min="8" max="8" width="35.140625" customWidth="1"/>
    <col min="9" max="9" width="22.140625" customWidth="1"/>
    <col min="10" max="10" width="18.5703125" customWidth="1"/>
    <col min="11" max="11" width="27.7109375" customWidth="1"/>
    <col min="12" max="12" width="20.5703125" customWidth="1"/>
    <col min="13" max="13" width="14.85546875" customWidth="1"/>
    <col min="14" max="14" width="16.28515625" bestFit="1" customWidth="1"/>
  </cols>
  <sheetData>
    <row r="2" spans="1:10" ht="26.25" x14ac:dyDescent="0.4">
      <c r="A2" s="1" t="s">
        <v>0</v>
      </c>
      <c r="B2" s="2"/>
      <c r="C2" s="2"/>
      <c r="D2" s="2"/>
      <c r="E2" s="2"/>
      <c r="F2" s="2"/>
      <c r="I2" s="3"/>
      <c r="J2" s="4"/>
    </row>
    <row r="3" spans="1:10" ht="27" thickBot="1" x14ac:dyDescent="0.45">
      <c r="A3" s="1"/>
      <c r="B3" s="2"/>
      <c r="C3" s="2"/>
      <c r="D3" s="2"/>
      <c r="E3" s="2"/>
      <c r="F3" s="2"/>
      <c r="I3" s="3"/>
      <c r="J3" s="4"/>
    </row>
    <row r="4" spans="1:10" ht="15.75" thickBot="1" x14ac:dyDescent="0.3">
      <c r="A4" s="79" t="s">
        <v>1</v>
      </c>
      <c r="B4" s="80"/>
      <c r="C4" s="2"/>
      <c r="D4" s="5" t="s">
        <v>2</v>
      </c>
      <c r="E4" s="6"/>
      <c r="F4" s="7" t="s">
        <v>3</v>
      </c>
      <c r="G4" s="8"/>
      <c r="I4" s="3"/>
      <c r="J4" s="4"/>
    </row>
    <row r="5" spans="1:10" ht="24" customHeight="1" x14ac:dyDescent="0.25">
      <c r="A5" s="81" t="s">
        <v>4</v>
      </c>
      <c r="B5" s="82"/>
      <c r="C5" s="2"/>
      <c r="D5" s="9" t="s">
        <v>5</v>
      </c>
      <c r="E5" s="10">
        <f>F32</f>
        <v>0</v>
      </c>
      <c r="F5" s="11" t="s">
        <v>6</v>
      </c>
      <c r="G5" s="12" t="s">
        <v>7</v>
      </c>
      <c r="I5" s="3"/>
      <c r="J5" s="4"/>
    </row>
    <row r="6" spans="1:10" ht="24.75" customHeight="1" x14ac:dyDescent="0.25">
      <c r="A6" s="81" t="s">
        <v>8</v>
      </c>
      <c r="B6" s="82"/>
      <c r="C6" s="2"/>
      <c r="D6" s="9" t="s">
        <v>9</v>
      </c>
      <c r="E6" s="10">
        <f>F35+F41</f>
        <v>0</v>
      </c>
      <c r="F6" s="13" t="s">
        <v>9</v>
      </c>
      <c r="G6" s="14" t="s">
        <v>7</v>
      </c>
      <c r="I6" s="3"/>
      <c r="J6" s="4"/>
    </row>
    <row r="7" spans="1:10" ht="21.75" customHeight="1" x14ac:dyDescent="0.25">
      <c r="A7" s="81" t="s">
        <v>10</v>
      </c>
      <c r="B7" s="82"/>
      <c r="C7" s="2"/>
      <c r="D7" s="9" t="s">
        <v>11</v>
      </c>
      <c r="E7" s="10">
        <f>F43</f>
        <v>0</v>
      </c>
      <c r="F7" s="13" t="s">
        <v>12</v>
      </c>
      <c r="G7" s="14" t="s">
        <v>7</v>
      </c>
      <c r="I7" s="3"/>
      <c r="J7" s="4"/>
    </row>
    <row r="8" spans="1:10" ht="19.5" customHeight="1" x14ac:dyDescent="0.25">
      <c r="A8" s="81" t="s">
        <v>13</v>
      </c>
      <c r="B8" s="82"/>
      <c r="C8" s="2"/>
      <c r="D8" s="15" t="s">
        <v>14</v>
      </c>
      <c r="E8" s="16">
        <f>D141</f>
        <v>0</v>
      </c>
      <c r="F8" s="13" t="s">
        <v>14</v>
      </c>
      <c r="G8" s="14" t="s">
        <v>7</v>
      </c>
      <c r="I8" s="3"/>
      <c r="J8" s="4"/>
    </row>
    <row r="9" spans="1:10" ht="19.5" customHeight="1" thickBot="1" x14ac:dyDescent="0.3">
      <c r="A9" s="83" t="s">
        <v>15</v>
      </c>
      <c r="B9" s="84"/>
      <c r="C9" s="2"/>
      <c r="D9" s="17" t="s">
        <v>17</v>
      </c>
      <c r="E9" s="85">
        <f>SUM(E5:E6)</f>
        <v>0</v>
      </c>
      <c r="F9" s="18" t="s">
        <v>9</v>
      </c>
      <c r="G9" s="19" t="s">
        <v>7</v>
      </c>
      <c r="I9" s="3"/>
      <c r="J9" s="4"/>
    </row>
    <row r="10" spans="1:10" ht="26.25" customHeight="1" x14ac:dyDescent="0.25">
      <c r="A10" s="83" t="s">
        <v>18</v>
      </c>
      <c r="B10" s="84"/>
      <c r="C10" s="2"/>
      <c r="I10" s="3"/>
      <c r="J10" s="20" t="s">
        <v>16</v>
      </c>
    </row>
    <row r="11" spans="1:10" ht="28.5" customHeight="1" thickBot="1" x14ac:dyDescent="0.4">
      <c r="A11" s="86" t="s">
        <v>19</v>
      </c>
      <c r="B11" s="87">
        <v>45184</v>
      </c>
      <c r="C11" s="2"/>
      <c r="D11" s="21" t="s">
        <v>20</v>
      </c>
      <c r="E11" s="2"/>
      <c r="F11" s="2"/>
      <c r="I11" s="3"/>
      <c r="J11" s="20" t="s">
        <v>21</v>
      </c>
    </row>
    <row r="12" spans="1:10" x14ac:dyDescent="0.25">
      <c r="C12" s="2"/>
      <c r="E12" s="2"/>
      <c r="I12" s="3"/>
      <c r="J12" s="4"/>
    </row>
    <row r="26" spans="1:15" ht="36.75" customHeight="1" thickBot="1" x14ac:dyDescent="0.3">
      <c r="A26" s="22"/>
      <c r="B26" s="23"/>
      <c r="C26" s="23"/>
      <c r="D26" s="23"/>
      <c r="E26" s="24"/>
      <c r="F26" s="24"/>
      <c r="G26" s="24"/>
      <c r="H26" s="24"/>
      <c r="I26" s="24"/>
      <c r="J26" s="24"/>
      <c r="K26" s="23"/>
      <c r="L26" s="23"/>
      <c r="M26" s="24"/>
      <c r="N26" s="24"/>
    </row>
    <row r="27" spans="1:15" ht="103.5" customHeight="1" x14ac:dyDescent="0.25">
      <c r="A27" s="25" t="s">
        <v>63</v>
      </c>
      <c r="B27" s="26" t="s">
        <v>64</v>
      </c>
      <c r="C27" s="26" t="s">
        <v>65</v>
      </c>
      <c r="D27" s="27" t="s">
        <v>66</v>
      </c>
      <c r="E27" s="27" t="s">
        <v>67</v>
      </c>
      <c r="F27" s="28" t="s">
        <v>68</v>
      </c>
      <c r="G27" s="29"/>
      <c r="H27" s="29"/>
      <c r="I27" s="29"/>
      <c r="J27" s="24"/>
      <c r="K27" s="3"/>
      <c r="L27" s="23"/>
      <c r="M27" s="23"/>
      <c r="N27" s="24"/>
      <c r="O27" s="24"/>
    </row>
    <row r="28" spans="1:15" ht="37.5" x14ac:dyDescent="0.3">
      <c r="A28" s="30" t="s">
        <v>69</v>
      </c>
      <c r="B28" s="31" t="s">
        <v>70</v>
      </c>
      <c r="C28" s="32"/>
      <c r="D28" s="33">
        <v>290</v>
      </c>
      <c r="E28" s="34"/>
      <c r="F28" s="35">
        <f>E28*D28</f>
        <v>0</v>
      </c>
      <c r="G28" s="3"/>
      <c r="H28" s="3"/>
      <c r="I28" s="3"/>
      <c r="J28" s="24"/>
      <c r="K28" s="3"/>
      <c r="L28" s="23"/>
      <c r="M28" s="23"/>
      <c r="N28" s="24"/>
      <c r="O28" s="24"/>
    </row>
    <row r="29" spans="1:15" ht="37.5" x14ac:dyDescent="0.3">
      <c r="A29" s="30" t="s">
        <v>71</v>
      </c>
      <c r="B29" s="32"/>
      <c r="C29" s="32"/>
      <c r="D29" s="33">
        <v>490</v>
      </c>
      <c r="E29" s="34"/>
      <c r="F29" s="35">
        <f t="shared" ref="F29:F31" si="0">E29*D29</f>
        <v>0</v>
      </c>
      <c r="G29" s="3"/>
      <c r="H29" s="3"/>
      <c r="I29" s="3"/>
      <c r="J29" s="24"/>
      <c r="K29" s="3"/>
      <c r="L29" s="23"/>
      <c r="M29" s="23"/>
      <c r="N29" s="24"/>
      <c r="O29" s="24"/>
    </row>
    <row r="30" spans="1:15" ht="36.75" customHeight="1" x14ac:dyDescent="0.3">
      <c r="A30" s="30" t="s">
        <v>72</v>
      </c>
      <c r="B30" s="32"/>
      <c r="C30" s="32"/>
      <c r="D30" s="33">
        <v>950</v>
      </c>
      <c r="E30" s="34"/>
      <c r="F30" s="35">
        <f t="shared" si="0"/>
        <v>0</v>
      </c>
      <c r="G30" s="3"/>
      <c r="H30" s="3"/>
      <c r="I30" s="3"/>
      <c r="J30" s="3"/>
      <c r="K30" s="3"/>
      <c r="L30" s="23"/>
      <c r="M30" s="23"/>
      <c r="N30" s="24"/>
      <c r="O30" s="24"/>
    </row>
    <row r="31" spans="1:15" ht="38.25" thickBot="1" x14ac:dyDescent="0.35">
      <c r="A31" s="30" t="s">
        <v>73</v>
      </c>
      <c r="B31" s="32"/>
      <c r="C31" s="32"/>
      <c r="D31" s="33">
        <v>1600</v>
      </c>
      <c r="E31" s="34"/>
      <c r="F31" s="36">
        <f t="shared" si="0"/>
        <v>0</v>
      </c>
      <c r="G31" s="3"/>
      <c r="H31" s="3"/>
      <c r="I31" s="3"/>
      <c r="J31" s="3"/>
      <c r="K31" s="3"/>
      <c r="L31" s="23"/>
      <c r="M31" s="23"/>
      <c r="N31" s="24"/>
      <c r="O31" s="24"/>
    </row>
    <row r="32" spans="1:15" ht="19.5" thickBot="1" x14ac:dyDescent="0.35">
      <c r="A32" s="37" t="s">
        <v>22</v>
      </c>
      <c r="B32" s="38"/>
      <c r="C32" s="38"/>
      <c r="D32" s="39"/>
      <c r="E32" s="40"/>
      <c r="F32" s="41">
        <f>SUM(F28:F31)</f>
        <v>0</v>
      </c>
      <c r="G32" s="3"/>
      <c r="H32" s="3"/>
      <c r="I32" s="3"/>
      <c r="J32" s="3"/>
      <c r="K32" s="3"/>
      <c r="L32" s="23"/>
      <c r="M32" s="23"/>
      <c r="N32" s="24"/>
      <c r="O32" s="24"/>
    </row>
    <row r="33" spans="1:15" ht="19.5" thickBot="1" x14ac:dyDescent="0.35">
      <c r="A33" s="61"/>
      <c r="C33" s="54"/>
      <c r="D33" s="55"/>
      <c r="E33" s="56"/>
      <c r="F33" s="42"/>
      <c r="G33" s="3"/>
      <c r="H33" s="3"/>
      <c r="I33" s="3"/>
      <c r="J33" s="3"/>
      <c r="K33" s="3"/>
      <c r="L33" s="23"/>
      <c r="M33" s="23"/>
      <c r="N33" s="24"/>
      <c r="O33" s="24"/>
    </row>
    <row r="34" spans="1:15" ht="38.25" thickBot="1" x14ac:dyDescent="0.35">
      <c r="A34" s="88" t="s">
        <v>74</v>
      </c>
      <c r="B34" s="89"/>
      <c r="C34" s="58"/>
      <c r="D34" s="44">
        <v>30</v>
      </c>
      <c r="E34" s="45"/>
      <c r="F34" s="90">
        <f t="shared" ref="F34" si="1">E34*D34</f>
        <v>0</v>
      </c>
      <c r="G34" s="3"/>
      <c r="H34" s="3"/>
      <c r="I34" s="3"/>
      <c r="J34" s="3"/>
      <c r="K34" s="3"/>
      <c r="L34" s="23"/>
      <c r="M34" s="23"/>
      <c r="N34" s="24"/>
      <c r="O34" s="24"/>
    </row>
    <row r="35" spans="1:15" ht="19.5" thickBot="1" x14ac:dyDescent="0.35">
      <c r="A35" s="37" t="s">
        <v>75</v>
      </c>
      <c r="B35" s="38"/>
      <c r="C35" s="38"/>
      <c r="D35" s="39"/>
      <c r="E35" s="40"/>
      <c r="F35" s="60">
        <f>SUM(F31:F34)</f>
        <v>0</v>
      </c>
      <c r="G35" s="3"/>
      <c r="H35" s="3"/>
      <c r="I35" s="3"/>
      <c r="J35" s="3"/>
      <c r="K35" s="3"/>
      <c r="L35" s="23"/>
      <c r="M35" s="23"/>
      <c r="N35" s="24"/>
      <c r="O35" s="24"/>
    </row>
    <row r="36" spans="1:15" ht="34.5" customHeight="1" thickBot="1" x14ac:dyDescent="0.35">
      <c r="A36" s="53"/>
      <c r="B36" s="54"/>
      <c r="C36" s="54"/>
      <c r="D36" s="55"/>
      <c r="E36" s="56"/>
      <c r="F36" s="42"/>
      <c r="G36" s="3"/>
      <c r="H36" s="3"/>
      <c r="I36" s="3"/>
      <c r="J36" s="3"/>
      <c r="K36" s="3"/>
      <c r="L36" s="23"/>
      <c r="M36" s="23"/>
      <c r="N36" s="24"/>
      <c r="O36" s="24"/>
    </row>
    <row r="37" spans="1:15" ht="102" customHeight="1" x14ac:dyDescent="0.3">
      <c r="A37" s="43" t="s">
        <v>76</v>
      </c>
      <c r="B37" s="91" t="s">
        <v>77</v>
      </c>
      <c r="C37" s="92"/>
      <c r="D37" s="44">
        <v>100</v>
      </c>
      <c r="E37" s="45"/>
      <c r="F37" s="46">
        <f>E37*D37</f>
        <v>0</v>
      </c>
      <c r="G37" s="3"/>
      <c r="H37" s="3"/>
      <c r="I37" s="3"/>
      <c r="J37" s="3"/>
      <c r="K37" s="3"/>
      <c r="L37" s="23"/>
      <c r="M37" s="23"/>
      <c r="N37" s="24"/>
      <c r="O37" s="24"/>
    </row>
    <row r="38" spans="1:15" ht="127.15" customHeight="1" x14ac:dyDescent="0.3">
      <c r="A38" s="49" t="s">
        <v>78</v>
      </c>
      <c r="B38" s="47" t="s">
        <v>79</v>
      </c>
      <c r="C38" s="48"/>
      <c r="D38" s="33">
        <v>200</v>
      </c>
      <c r="E38" s="34"/>
      <c r="F38" s="35">
        <f t="shared" ref="F38:F44" si="2">E38*D38</f>
        <v>0</v>
      </c>
      <c r="G38" s="3"/>
      <c r="H38" s="3"/>
      <c r="I38" s="3"/>
      <c r="J38" s="3"/>
      <c r="K38" s="3"/>
      <c r="L38" s="23"/>
      <c r="M38" s="23"/>
      <c r="N38" s="24"/>
      <c r="O38" s="24"/>
    </row>
    <row r="39" spans="1:15" ht="132" customHeight="1" thickBot="1" x14ac:dyDescent="0.35">
      <c r="A39" s="50" t="s">
        <v>80</v>
      </c>
      <c r="B39" s="47" t="s">
        <v>81</v>
      </c>
      <c r="C39" s="48"/>
      <c r="D39" s="33">
        <v>300</v>
      </c>
      <c r="E39" s="34"/>
      <c r="F39" s="35">
        <f t="shared" si="2"/>
        <v>0</v>
      </c>
      <c r="G39" s="3"/>
      <c r="H39" s="3"/>
      <c r="I39" s="3"/>
      <c r="J39" s="3"/>
      <c r="K39" s="3"/>
      <c r="L39" s="23"/>
      <c r="M39" s="23"/>
      <c r="N39" s="24"/>
      <c r="O39" s="24"/>
    </row>
    <row r="40" spans="1:15" ht="142.15" customHeight="1" thickBot="1" x14ac:dyDescent="0.35">
      <c r="A40" s="51" t="s">
        <v>82</v>
      </c>
      <c r="B40" s="93" t="s">
        <v>83</v>
      </c>
      <c r="C40" s="94"/>
      <c r="D40" s="33">
        <v>600</v>
      </c>
      <c r="E40" s="34"/>
      <c r="F40" s="36">
        <f t="shared" si="2"/>
        <v>0</v>
      </c>
      <c r="G40" s="3"/>
      <c r="H40" s="3"/>
      <c r="I40" s="3"/>
      <c r="J40" s="3"/>
      <c r="K40" s="3"/>
      <c r="L40" s="23"/>
      <c r="M40" s="23"/>
      <c r="N40" s="24"/>
      <c r="O40" s="24"/>
    </row>
    <row r="41" spans="1:15" ht="19.5" thickBot="1" x14ac:dyDescent="0.35">
      <c r="A41" s="52" t="s">
        <v>23</v>
      </c>
      <c r="B41" s="38"/>
      <c r="C41" s="38"/>
      <c r="D41" s="39"/>
      <c r="E41" s="40"/>
      <c r="F41" s="60">
        <f>SUM(F37:F40)</f>
        <v>0</v>
      </c>
      <c r="G41" s="3"/>
      <c r="H41" s="3"/>
      <c r="I41" s="3"/>
      <c r="J41" s="3"/>
      <c r="K41" s="3"/>
      <c r="L41" s="23"/>
      <c r="M41" s="23"/>
      <c r="N41" s="24"/>
      <c r="O41" s="24"/>
    </row>
    <row r="42" spans="1:15" ht="32.25" customHeight="1" thickBot="1" x14ac:dyDescent="0.35">
      <c r="A42" s="53"/>
      <c r="B42" s="54"/>
      <c r="C42" s="54"/>
      <c r="D42" s="55"/>
      <c r="E42" s="56"/>
      <c r="F42" s="42"/>
      <c r="G42" s="3"/>
      <c r="H42" s="3"/>
      <c r="I42" s="3"/>
      <c r="J42" s="3"/>
      <c r="K42" s="3"/>
      <c r="L42" s="23"/>
      <c r="M42" s="23"/>
      <c r="N42" s="24"/>
      <c r="O42" s="24"/>
    </row>
    <row r="43" spans="1:15" ht="40.5" customHeight="1" x14ac:dyDescent="0.3">
      <c r="A43" s="57" t="s">
        <v>84</v>
      </c>
      <c r="B43" s="58"/>
      <c r="C43" s="58"/>
      <c r="D43" s="44">
        <v>40</v>
      </c>
      <c r="E43" s="45"/>
      <c r="F43" s="46">
        <f t="shared" si="2"/>
        <v>0</v>
      </c>
      <c r="G43" s="3"/>
      <c r="H43" s="3"/>
      <c r="I43" s="3"/>
      <c r="J43" s="3"/>
      <c r="K43" s="3"/>
      <c r="L43" s="23"/>
      <c r="M43" s="23"/>
      <c r="N43" s="24"/>
      <c r="O43" s="24"/>
    </row>
    <row r="44" spans="1:15" ht="38.25" thickBot="1" x14ac:dyDescent="0.35">
      <c r="A44" s="30" t="s">
        <v>85</v>
      </c>
      <c r="B44" s="59"/>
      <c r="C44" s="59"/>
      <c r="D44" s="33">
        <v>45</v>
      </c>
      <c r="E44" s="34"/>
      <c r="F44" s="36">
        <f t="shared" si="2"/>
        <v>0</v>
      </c>
      <c r="G44" s="3"/>
      <c r="H44" s="3"/>
      <c r="I44" s="3"/>
      <c r="J44" s="3"/>
      <c r="K44" s="3"/>
      <c r="L44" s="23"/>
      <c r="M44" s="23"/>
      <c r="N44" s="24"/>
      <c r="O44" s="24"/>
    </row>
    <row r="45" spans="1:15" ht="19.5" thickBot="1" x14ac:dyDescent="0.35">
      <c r="A45" s="37" t="s">
        <v>24</v>
      </c>
      <c r="B45" s="38"/>
      <c r="C45" s="38"/>
      <c r="D45" s="39"/>
      <c r="E45" s="40"/>
      <c r="F45" s="60">
        <f>SUM(F43:F44)</f>
        <v>0</v>
      </c>
      <c r="G45" s="3"/>
      <c r="H45" s="3"/>
      <c r="I45" s="3"/>
      <c r="J45" s="3"/>
      <c r="K45" s="3"/>
      <c r="L45" s="23"/>
      <c r="M45" s="23"/>
      <c r="N45" s="24"/>
      <c r="O45" s="24"/>
    </row>
    <row r="46" spans="1:15" ht="16.5" thickBot="1" x14ac:dyDescent="0.3">
      <c r="A46" s="62"/>
      <c r="B46" s="29"/>
      <c r="C46" s="29"/>
      <c r="D46" s="29"/>
      <c r="E46" s="63"/>
      <c r="F46" s="29"/>
      <c r="G46" s="29"/>
      <c r="H46" s="29"/>
      <c r="I46" s="3"/>
      <c r="J46" s="29"/>
    </row>
    <row r="47" spans="1:15" ht="36.75" customHeight="1" thickBot="1" x14ac:dyDescent="0.3">
      <c r="A47" s="95" t="s">
        <v>86</v>
      </c>
      <c r="B47" s="76"/>
      <c r="C47" s="77"/>
      <c r="D47" s="77"/>
      <c r="E47" s="77"/>
      <c r="F47" s="77"/>
      <c r="G47" s="77"/>
      <c r="H47" s="77"/>
      <c r="I47" s="77"/>
      <c r="J47" s="78"/>
      <c r="K47" s="23"/>
      <c r="L47" s="23"/>
      <c r="M47" s="24"/>
      <c r="N47" s="24"/>
    </row>
    <row r="48" spans="1:15" x14ac:dyDescent="0.25">
      <c r="A48" s="64"/>
    </row>
    <row r="49" spans="1:8" ht="15" hidden="1" customHeight="1" x14ac:dyDescent="0.25">
      <c r="A49" t="s">
        <v>25</v>
      </c>
    </row>
    <row r="50" spans="1:8" ht="15" hidden="1" customHeight="1" x14ac:dyDescent="0.25">
      <c r="A50" t="s">
        <v>26</v>
      </c>
    </row>
    <row r="51" spans="1:8" ht="15" hidden="1" customHeight="1" x14ac:dyDescent="0.25">
      <c r="A51" t="s">
        <v>7</v>
      </c>
    </row>
    <row r="52" spans="1:8" ht="15" hidden="1" customHeight="1" x14ac:dyDescent="0.25"/>
    <row r="53" spans="1:8" ht="15" hidden="1" customHeight="1" x14ac:dyDescent="0.25">
      <c r="A53" s="65" t="s">
        <v>27</v>
      </c>
      <c r="B53" t="s">
        <v>28</v>
      </c>
      <c r="C53" t="s">
        <v>29</v>
      </c>
      <c r="D53" t="s">
        <v>30</v>
      </c>
      <c r="E53" t="s">
        <v>31</v>
      </c>
      <c r="F53" t="s">
        <v>32</v>
      </c>
      <c r="G53" s="29" t="s">
        <v>32</v>
      </c>
    </row>
    <row r="54" spans="1:8" hidden="1" x14ac:dyDescent="0.25">
      <c r="A54" s="65" t="s">
        <v>33</v>
      </c>
      <c r="B54" t="s">
        <v>34</v>
      </c>
      <c r="C54" t="s">
        <v>35</v>
      </c>
      <c r="D54" t="s">
        <v>36</v>
      </c>
      <c r="E54" t="s">
        <v>37</v>
      </c>
      <c r="F54" t="s">
        <v>38</v>
      </c>
      <c r="G54" s="29" t="s">
        <v>38</v>
      </c>
    </row>
    <row r="55" spans="1:8" hidden="1" x14ac:dyDescent="0.25">
      <c r="A55" s="65" t="s">
        <v>39</v>
      </c>
      <c r="E55" t="s">
        <v>40</v>
      </c>
    </row>
    <row r="56" spans="1:8" hidden="1" x14ac:dyDescent="0.25">
      <c r="A56" s="65" t="s">
        <v>41</v>
      </c>
      <c r="E56" t="s">
        <v>42</v>
      </c>
    </row>
    <row r="57" spans="1:8" hidden="1" x14ac:dyDescent="0.25">
      <c r="A57" s="65" t="s">
        <v>43</v>
      </c>
      <c r="E57" t="s">
        <v>44</v>
      </c>
    </row>
    <row r="58" spans="1:8" hidden="1" x14ac:dyDescent="0.25">
      <c r="A58" s="65" t="s">
        <v>45</v>
      </c>
    </row>
    <row r="59" spans="1:8" hidden="1" x14ac:dyDescent="0.25">
      <c r="A59" s="65" t="s">
        <v>46</v>
      </c>
    </row>
    <row r="60" spans="1:8" hidden="1" x14ac:dyDescent="0.25">
      <c r="A60" s="65" t="s">
        <v>47</v>
      </c>
    </row>
    <row r="61" spans="1:8" hidden="1" x14ac:dyDescent="0.25">
      <c r="A61" s="65" t="s">
        <v>48</v>
      </c>
      <c r="H61" s="66"/>
    </row>
    <row r="62" spans="1:8" hidden="1" x14ac:dyDescent="0.25">
      <c r="A62" s="65" t="s">
        <v>49</v>
      </c>
      <c r="H62" s="66"/>
    </row>
    <row r="63" spans="1:8" hidden="1" x14ac:dyDescent="0.25">
      <c r="A63" s="65" t="s">
        <v>50</v>
      </c>
      <c r="H63" s="66"/>
    </row>
    <row r="64" spans="1:8" hidden="1" x14ac:dyDescent="0.25">
      <c r="A64" s="65" t="s">
        <v>51</v>
      </c>
      <c r="H64" s="66"/>
    </row>
    <row r="65" spans="1:8" hidden="1" x14ac:dyDescent="0.25">
      <c r="A65" s="65" t="s">
        <v>52</v>
      </c>
      <c r="H65" s="66" t="s">
        <v>32</v>
      </c>
    </row>
    <row r="66" spans="1:8" hidden="1" x14ac:dyDescent="0.25">
      <c r="A66" s="65" t="s">
        <v>53</v>
      </c>
      <c r="H66" s="66" t="s">
        <v>38</v>
      </c>
    </row>
    <row r="67" spans="1:8" hidden="1" x14ac:dyDescent="0.25">
      <c r="A67" s="65" t="s">
        <v>54</v>
      </c>
      <c r="H67" s="66"/>
    </row>
    <row r="68" spans="1:8" hidden="1" x14ac:dyDescent="0.25">
      <c r="A68" s="65" t="s">
        <v>55</v>
      </c>
      <c r="H68" s="66"/>
    </row>
    <row r="69" spans="1:8" hidden="1" x14ac:dyDescent="0.25">
      <c r="A69" s="67" t="s">
        <v>56</v>
      </c>
      <c r="H69" s="66"/>
    </row>
    <row r="70" spans="1:8" hidden="1" x14ac:dyDescent="0.25">
      <c r="A70" s="65" t="s">
        <v>57</v>
      </c>
      <c r="H70" s="66"/>
    </row>
    <row r="71" spans="1:8" hidden="1" x14ac:dyDescent="0.25">
      <c r="H71" s="66"/>
    </row>
    <row r="72" spans="1:8" hidden="1" x14ac:dyDescent="0.25">
      <c r="C72" s="68" t="s">
        <v>47</v>
      </c>
      <c r="D72" s="66"/>
      <c r="E72" s="66"/>
      <c r="F72" s="66"/>
      <c r="G72" s="66"/>
      <c r="H72" s="66"/>
    </row>
    <row r="73" spans="1:8" hidden="1" x14ac:dyDescent="0.25">
      <c r="C73" s="68" t="s">
        <v>48</v>
      </c>
      <c r="D73" s="66"/>
      <c r="E73" s="66"/>
      <c r="F73" s="66"/>
      <c r="G73" s="66"/>
      <c r="H73" s="66"/>
    </row>
    <row r="74" spans="1:8" hidden="1" x14ac:dyDescent="0.25">
      <c r="C74" s="68" t="s">
        <v>49</v>
      </c>
      <c r="D74" s="66"/>
      <c r="E74" s="66"/>
      <c r="F74" s="66"/>
      <c r="G74" s="66"/>
      <c r="H74" s="66"/>
    </row>
    <row r="75" spans="1:8" hidden="1" x14ac:dyDescent="0.25">
      <c r="A75" s="65" t="s">
        <v>27</v>
      </c>
      <c r="B75" t="s">
        <v>28</v>
      </c>
      <c r="C75" t="s">
        <v>29</v>
      </c>
      <c r="D75" t="s">
        <v>30</v>
      </c>
      <c r="E75" t="s">
        <v>31</v>
      </c>
      <c r="F75" t="s">
        <v>32</v>
      </c>
      <c r="G75" s="29" t="s">
        <v>32</v>
      </c>
      <c r="H75" s="66"/>
    </row>
    <row r="76" spans="1:8" hidden="1" x14ac:dyDescent="0.25">
      <c r="A76" s="65" t="s">
        <v>33</v>
      </c>
      <c r="B76" t="s">
        <v>34</v>
      </c>
      <c r="C76" t="s">
        <v>35</v>
      </c>
      <c r="D76" t="s">
        <v>36</v>
      </c>
      <c r="E76" t="s">
        <v>37</v>
      </c>
      <c r="F76" t="s">
        <v>38</v>
      </c>
      <c r="G76" s="29" t="s">
        <v>38</v>
      </c>
      <c r="H76" s="66"/>
    </row>
    <row r="77" spans="1:8" hidden="1" x14ac:dyDescent="0.25">
      <c r="A77" s="65" t="s">
        <v>39</v>
      </c>
      <c r="E77" t="s">
        <v>40</v>
      </c>
      <c r="H77" s="66"/>
    </row>
    <row r="78" spans="1:8" hidden="1" x14ac:dyDescent="0.25">
      <c r="A78" s="65" t="s">
        <v>41</v>
      </c>
      <c r="E78" t="s">
        <v>42</v>
      </c>
      <c r="H78" s="66"/>
    </row>
    <row r="79" spans="1:8" hidden="1" x14ac:dyDescent="0.25">
      <c r="A79" s="65" t="s">
        <v>43</v>
      </c>
      <c r="E79" t="s">
        <v>44</v>
      </c>
      <c r="H79" s="66"/>
    </row>
    <row r="80" spans="1:8" hidden="1" x14ac:dyDescent="0.25">
      <c r="A80" s="65" t="s">
        <v>45</v>
      </c>
      <c r="H80" s="66"/>
    </row>
    <row r="81" spans="1:10" hidden="1" x14ac:dyDescent="0.25">
      <c r="A81" s="65" t="s">
        <v>46</v>
      </c>
    </row>
    <row r="82" spans="1:10" hidden="1" x14ac:dyDescent="0.25">
      <c r="A82" s="65" t="s">
        <v>47</v>
      </c>
    </row>
    <row r="83" spans="1:10" hidden="1" x14ac:dyDescent="0.25">
      <c r="A83" s="65" t="s">
        <v>48</v>
      </c>
    </row>
    <row r="84" spans="1:10" hidden="1" x14ac:dyDescent="0.25">
      <c r="A84" s="65" t="s">
        <v>49</v>
      </c>
    </row>
    <row r="85" spans="1:10" hidden="1" x14ac:dyDescent="0.25">
      <c r="A85" s="65" t="s">
        <v>50</v>
      </c>
    </row>
    <row r="86" spans="1:10" hidden="1" x14ac:dyDescent="0.25">
      <c r="A86" s="65" t="s">
        <v>51</v>
      </c>
    </row>
    <row r="87" spans="1:10" hidden="1" x14ac:dyDescent="0.25">
      <c r="A87" s="65" t="s">
        <v>52</v>
      </c>
    </row>
    <row r="88" spans="1:10" hidden="1" x14ac:dyDescent="0.25">
      <c r="A88" s="65" t="s">
        <v>53</v>
      </c>
    </row>
    <row r="89" spans="1:10" hidden="1" x14ac:dyDescent="0.25">
      <c r="A89" s="65" t="s">
        <v>54</v>
      </c>
    </row>
    <row r="90" spans="1:10" hidden="1" x14ac:dyDescent="0.25">
      <c r="A90" s="65" t="s">
        <v>55</v>
      </c>
    </row>
    <row r="91" spans="1:10" hidden="1" x14ac:dyDescent="0.25">
      <c r="A91" s="67" t="s">
        <v>56</v>
      </c>
    </row>
    <row r="92" spans="1:10" hidden="1" x14ac:dyDescent="0.25">
      <c r="A92" s="65" t="s">
        <v>57</v>
      </c>
    </row>
    <row r="93" spans="1:10" ht="18.75" x14ac:dyDescent="0.3">
      <c r="A93" s="22" t="s">
        <v>58</v>
      </c>
      <c r="B93" s="29"/>
      <c r="C93" s="29"/>
      <c r="D93" s="29"/>
      <c r="E93" s="53"/>
      <c r="F93" s="29"/>
      <c r="G93" s="29"/>
      <c r="H93" s="29"/>
      <c r="I93" s="3"/>
      <c r="J93" s="29"/>
    </row>
    <row r="94" spans="1:10" ht="15.75" thickBot="1" x14ac:dyDescent="0.3">
      <c r="A94" s="64"/>
    </row>
    <row r="95" spans="1:10" ht="15.75" hidden="1" thickBot="1" x14ac:dyDescent="0.3">
      <c r="A95" t="s">
        <v>25</v>
      </c>
    </row>
    <row r="96" spans="1:10" ht="15.75" hidden="1" thickBot="1" x14ac:dyDescent="0.3">
      <c r="A96" t="s">
        <v>26</v>
      </c>
    </row>
    <row r="97" spans="1:8" ht="15.75" hidden="1" thickBot="1" x14ac:dyDescent="0.3">
      <c r="A97" t="s">
        <v>7</v>
      </c>
    </row>
    <row r="98" spans="1:8" ht="15.75" hidden="1" thickBot="1" x14ac:dyDescent="0.3"/>
    <row r="99" spans="1:8" ht="15.75" hidden="1" thickBot="1" x14ac:dyDescent="0.3">
      <c r="A99" s="65" t="s">
        <v>27</v>
      </c>
      <c r="B99" t="s">
        <v>28</v>
      </c>
      <c r="C99" t="s">
        <v>29</v>
      </c>
      <c r="D99" t="s">
        <v>30</v>
      </c>
      <c r="E99" t="s">
        <v>31</v>
      </c>
      <c r="F99" t="s">
        <v>32</v>
      </c>
      <c r="G99" s="29" t="s">
        <v>32</v>
      </c>
    </row>
    <row r="100" spans="1:8" ht="15.75" hidden="1" thickBot="1" x14ac:dyDescent="0.3">
      <c r="A100" s="65" t="s">
        <v>33</v>
      </c>
      <c r="B100" t="s">
        <v>34</v>
      </c>
      <c r="C100" t="s">
        <v>35</v>
      </c>
      <c r="D100" t="s">
        <v>36</v>
      </c>
      <c r="E100" t="s">
        <v>37</v>
      </c>
      <c r="F100" t="s">
        <v>38</v>
      </c>
      <c r="G100" s="29" t="s">
        <v>38</v>
      </c>
    </row>
    <row r="101" spans="1:8" ht="15.75" hidden="1" thickBot="1" x14ac:dyDescent="0.3">
      <c r="A101" s="65" t="s">
        <v>39</v>
      </c>
      <c r="E101" t="s">
        <v>40</v>
      </c>
    </row>
    <row r="102" spans="1:8" ht="15.75" hidden="1" thickBot="1" x14ac:dyDescent="0.3">
      <c r="A102" s="65" t="s">
        <v>41</v>
      </c>
      <c r="E102" t="s">
        <v>42</v>
      </c>
    </row>
    <row r="103" spans="1:8" ht="15.75" hidden="1" thickBot="1" x14ac:dyDescent="0.3">
      <c r="A103" s="65" t="s">
        <v>43</v>
      </c>
      <c r="E103" t="s">
        <v>44</v>
      </c>
    </row>
    <row r="104" spans="1:8" ht="15.75" hidden="1" thickBot="1" x14ac:dyDescent="0.3">
      <c r="A104" s="65" t="s">
        <v>45</v>
      </c>
    </row>
    <row r="105" spans="1:8" ht="15.75" hidden="1" thickBot="1" x14ac:dyDescent="0.3">
      <c r="A105" s="65" t="s">
        <v>46</v>
      </c>
    </row>
    <row r="106" spans="1:8" ht="15.75" hidden="1" thickBot="1" x14ac:dyDescent="0.3">
      <c r="A106" s="65" t="s">
        <v>47</v>
      </c>
    </row>
    <row r="107" spans="1:8" ht="15.75" hidden="1" thickBot="1" x14ac:dyDescent="0.3">
      <c r="A107" s="65" t="s">
        <v>48</v>
      </c>
      <c r="H107" s="66"/>
    </row>
    <row r="108" spans="1:8" ht="15.75" hidden="1" thickBot="1" x14ac:dyDescent="0.3">
      <c r="A108" s="65" t="s">
        <v>49</v>
      </c>
      <c r="H108" s="66"/>
    </row>
    <row r="109" spans="1:8" ht="15.75" hidden="1" thickBot="1" x14ac:dyDescent="0.3">
      <c r="A109" s="65" t="s">
        <v>50</v>
      </c>
      <c r="H109" s="66"/>
    </row>
    <row r="110" spans="1:8" ht="15.75" hidden="1" thickBot="1" x14ac:dyDescent="0.3">
      <c r="A110" s="65" t="s">
        <v>51</v>
      </c>
      <c r="H110" s="66"/>
    </row>
    <row r="111" spans="1:8" ht="15.75" hidden="1" thickBot="1" x14ac:dyDescent="0.3">
      <c r="A111" s="65" t="s">
        <v>52</v>
      </c>
      <c r="H111" s="66" t="s">
        <v>32</v>
      </c>
    </row>
    <row r="112" spans="1:8" ht="15.75" hidden="1" thickBot="1" x14ac:dyDescent="0.3">
      <c r="A112" s="65" t="s">
        <v>53</v>
      </c>
      <c r="H112" s="66" t="s">
        <v>38</v>
      </c>
    </row>
    <row r="113" spans="1:8" ht="15.75" hidden="1" thickBot="1" x14ac:dyDescent="0.3">
      <c r="A113" s="65" t="s">
        <v>54</v>
      </c>
      <c r="H113" s="66"/>
    </row>
    <row r="114" spans="1:8" ht="15.75" hidden="1" thickBot="1" x14ac:dyDescent="0.3">
      <c r="A114" s="65" t="s">
        <v>55</v>
      </c>
      <c r="H114" s="66"/>
    </row>
    <row r="115" spans="1:8" ht="15.75" hidden="1" thickBot="1" x14ac:dyDescent="0.3">
      <c r="A115" s="67" t="s">
        <v>56</v>
      </c>
      <c r="H115" s="66"/>
    </row>
    <row r="116" spans="1:8" ht="15.75" hidden="1" thickBot="1" x14ac:dyDescent="0.3">
      <c r="A116" s="65" t="s">
        <v>57</v>
      </c>
      <c r="H116" s="66"/>
    </row>
    <row r="117" spans="1:8" ht="15.75" hidden="1" thickBot="1" x14ac:dyDescent="0.3">
      <c r="H117" s="66"/>
    </row>
    <row r="118" spans="1:8" ht="15.75" hidden="1" thickBot="1" x14ac:dyDescent="0.3">
      <c r="C118" s="68" t="s">
        <v>47</v>
      </c>
      <c r="D118" s="66"/>
      <c r="E118" s="66"/>
      <c r="F118" s="66"/>
      <c r="G118" s="66"/>
      <c r="H118" s="66"/>
    </row>
    <row r="119" spans="1:8" ht="15.75" hidden="1" thickBot="1" x14ac:dyDescent="0.3">
      <c r="C119" s="68" t="s">
        <v>48</v>
      </c>
      <c r="D119" s="66"/>
      <c r="E119" s="66"/>
      <c r="F119" s="66"/>
      <c r="G119" s="66"/>
      <c r="H119" s="66"/>
    </row>
    <row r="120" spans="1:8" ht="15.75" hidden="1" thickBot="1" x14ac:dyDescent="0.3">
      <c r="C120" s="68" t="s">
        <v>49</v>
      </c>
      <c r="D120" s="66"/>
      <c r="E120" s="66"/>
      <c r="F120" s="66"/>
      <c r="G120" s="66"/>
      <c r="H120" s="66"/>
    </row>
    <row r="121" spans="1:8" ht="15.75" hidden="1" thickBot="1" x14ac:dyDescent="0.3">
      <c r="A121" s="65" t="s">
        <v>27</v>
      </c>
      <c r="B121" t="s">
        <v>28</v>
      </c>
      <c r="C121" t="s">
        <v>29</v>
      </c>
      <c r="D121" t="s">
        <v>30</v>
      </c>
      <c r="E121" t="s">
        <v>31</v>
      </c>
      <c r="F121" t="s">
        <v>32</v>
      </c>
      <c r="G121" s="29" t="s">
        <v>32</v>
      </c>
      <c r="H121" s="66"/>
    </row>
    <row r="122" spans="1:8" ht="15.75" hidden="1" thickBot="1" x14ac:dyDescent="0.3">
      <c r="A122" s="65" t="s">
        <v>33</v>
      </c>
      <c r="B122" t="s">
        <v>34</v>
      </c>
      <c r="C122" t="s">
        <v>35</v>
      </c>
      <c r="D122" t="s">
        <v>36</v>
      </c>
      <c r="E122" t="s">
        <v>37</v>
      </c>
      <c r="F122" t="s">
        <v>38</v>
      </c>
      <c r="G122" s="29" t="s">
        <v>38</v>
      </c>
      <c r="H122" s="66"/>
    </row>
    <row r="123" spans="1:8" ht="15.75" hidden="1" thickBot="1" x14ac:dyDescent="0.3">
      <c r="A123" s="65" t="s">
        <v>39</v>
      </c>
      <c r="E123" t="s">
        <v>40</v>
      </c>
      <c r="H123" s="66"/>
    </row>
    <row r="124" spans="1:8" ht="15.75" hidden="1" thickBot="1" x14ac:dyDescent="0.3">
      <c r="A124" s="65" t="s">
        <v>41</v>
      </c>
      <c r="E124" t="s">
        <v>42</v>
      </c>
      <c r="H124" s="66"/>
    </row>
    <row r="125" spans="1:8" ht="15.75" hidden="1" thickBot="1" x14ac:dyDescent="0.3">
      <c r="A125" s="65" t="s">
        <v>43</v>
      </c>
      <c r="E125" t="s">
        <v>44</v>
      </c>
      <c r="H125" s="66"/>
    </row>
    <row r="126" spans="1:8" ht="15.75" hidden="1" thickBot="1" x14ac:dyDescent="0.3">
      <c r="A126" s="65" t="s">
        <v>45</v>
      </c>
      <c r="H126" s="66"/>
    </row>
    <row r="127" spans="1:8" ht="15.75" hidden="1" thickBot="1" x14ac:dyDescent="0.3">
      <c r="A127" s="65" t="s">
        <v>46</v>
      </c>
    </row>
    <row r="128" spans="1:8" ht="15.75" hidden="1" thickBot="1" x14ac:dyDescent="0.3">
      <c r="A128" s="65" t="s">
        <v>47</v>
      </c>
    </row>
    <row r="129" spans="1:13" ht="15.75" hidden="1" thickBot="1" x14ac:dyDescent="0.3">
      <c r="A129" s="65" t="s">
        <v>48</v>
      </c>
    </row>
    <row r="130" spans="1:13" ht="15.75" hidden="1" thickBot="1" x14ac:dyDescent="0.3">
      <c r="A130" s="65" t="s">
        <v>49</v>
      </c>
    </row>
    <row r="131" spans="1:13" ht="15.75" hidden="1" thickBot="1" x14ac:dyDescent="0.3">
      <c r="A131" s="65" t="s">
        <v>50</v>
      </c>
    </row>
    <row r="132" spans="1:13" ht="15.75" hidden="1" thickBot="1" x14ac:dyDescent="0.3">
      <c r="A132" s="65" t="s">
        <v>51</v>
      </c>
    </row>
    <row r="133" spans="1:13" ht="15.75" hidden="1" thickBot="1" x14ac:dyDescent="0.3">
      <c r="A133" s="65" t="s">
        <v>52</v>
      </c>
    </row>
    <row r="134" spans="1:13" ht="15.75" hidden="1" thickBot="1" x14ac:dyDescent="0.3">
      <c r="A134" s="65" t="s">
        <v>53</v>
      </c>
    </row>
    <row r="135" spans="1:13" ht="15.75" hidden="1" thickBot="1" x14ac:dyDescent="0.3">
      <c r="A135" s="65" t="s">
        <v>54</v>
      </c>
    </row>
    <row r="136" spans="1:13" ht="15.75" hidden="1" thickBot="1" x14ac:dyDescent="0.3">
      <c r="A136" s="65" t="s">
        <v>55</v>
      </c>
    </row>
    <row r="137" spans="1:13" ht="15.75" hidden="1" thickBot="1" x14ac:dyDescent="0.3">
      <c r="A137" s="67" t="s">
        <v>56</v>
      </c>
    </row>
    <row r="138" spans="1:13" ht="15.75" hidden="1" thickBot="1" x14ac:dyDescent="0.3">
      <c r="A138" s="65" t="s">
        <v>57</v>
      </c>
    </row>
    <row r="139" spans="1:13" ht="102" customHeight="1" x14ac:dyDescent="0.25">
      <c r="A139" s="69"/>
      <c r="B139" s="96" t="s">
        <v>87</v>
      </c>
      <c r="C139" s="96" t="s">
        <v>88</v>
      </c>
      <c r="D139" s="97" t="s">
        <v>59</v>
      </c>
      <c r="E139" s="29"/>
      <c r="F139" s="29"/>
      <c r="G139" s="29"/>
      <c r="H139" s="24"/>
      <c r="I139" s="3"/>
      <c r="J139" s="23"/>
      <c r="K139" s="23"/>
      <c r="L139" s="24"/>
      <c r="M139" s="24"/>
    </row>
    <row r="140" spans="1:13" ht="37.5" x14ac:dyDescent="0.3">
      <c r="A140" s="70" t="s">
        <v>89</v>
      </c>
      <c r="B140" s="33">
        <v>40</v>
      </c>
      <c r="C140" s="34"/>
      <c r="D140" s="71">
        <f>C140*B140</f>
        <v>0</v>
      </c>
      <c r="E140" s="3"/>
      <c r="F140" s="3"/>
      <c r="G140" s="3"/>
      <c r="H140" s="24"/>
      <c r="I140" s="3"/>
      <c r="J140" s="23"/>
      <c r="K140" s="23"/>
      <c r="L140" s="24"/>
      <c r="M140" s="24"/>
    </row>
    <row r="141" spans="1:13" ht="38.25" thickBot="1" x14ac:dyDescent="0.35">
      <c r="A141" s="72" t="s">
        <v>90</v>
      </c>
      <c r="B141" s="73"/>
      <c r="C141" s="73"/>
      <c r="D141" s="74">
        <f>SUM(D140:D140)</f>
        <v>0</v>
      </c>
      <c r="E141" s="3"/>
      <c r="F141" s="3"/>
      <c r="G141" s="3"/>
      <c r="H141" s="3"/>
      <c r="I141" s="3"/>
      <c r="J141" s="23"/>
      <c r="K141" s="23"/>
      <c r="L141" s="24"/>
      <c r="M141" s="24"/>
    </row>
    <row r="143" spans="1:13" ht="15.75" thickBot="1" x14ac:dyDescent="0.3"/>
    <row r="144" spans="1:13" ht="28.5" thickBot="1" x14ac:dyDescent="0.3">
      <c r="A144" s="75" t="s">
        <v>60</v>
      </c>
    </row>
    <row r="146" spans="1:4" ht="15.75" thickBot="1" x14ac:dyDescent="0.3"/>
    <row r="147" spans="1:4" ht="26.25" x14ac:dyDescent="0.4">
      <c r="A147" s="98" t="s">
        <v>61</v>
      </c>
      <c r="B147" s="99"/>
      <c r="C147" s="99"/>
      <c r="D147" s="100"/>
    </row>
    <row r="148" spans="1:4" ht="27" thickBot="1" x14ac:dyDescent="0.45">
      <c r="A148" s="101" t="s">
        <v>62</v>
      </c>
      <c r="B148" s="102"/>
      <c r="C148" s="102"/>
      <c r="D148" s="103"/>
    </row>
  </sheetData>
  <mergeCells count="3">
    <mergeCell ref="A147:D147"/>
    <mergeCell ref="B47:J47"/>
    <mergeCell ref="A148:D148"/>
  </mergeCells>
  <conditionalFormatting sqref="B9:B10">
    <cfRule type="containsText" dxfId="17" priority="11" operator="containsText" text="nein">
      <formula>NOT(ISERROR(SEARCH("nein",B9)))</formula>
    </cfRule>
    <cfRule type="containsText" dxfId="16" priority="12" operator="containsText" text="ja">
      <formula>NOT(ISERROR(SEARCH("ja",B9)))</formula>
    </cfRule>
  </conditionalFormatting>
  <conditionalFormatting sqref="G9">
    <cfRule type="containsText" dxfId="15" priority="13" operator="containsText" text="erledigt">
      <formula>NOT(ISERROR(SEARCH("erledigt",G9)))</formula>
    </cfRule>
    <cfRule type="containsText" dxfId="14" priority="14" operator="containsText" text="keine Anmeldung">
      <formula>NOT(ISERROR(SEARCH("keine Anmeldung",G9)))</formula>
    </cfRule>
    <cfRule type="containsText" dxfId="13" priority="15" operator="containsText" text="keine Anmeldung">
      <formula>NOT(ISERROR(SEARCH("keine Anmeldung",G9)))</formula>
    </cfRule>
    <cfRule type="containsText" dxfId="12" priority="16" operator="containsText" text="erledigt">
      <formula>NOT(ISERROR(SEARCH("erledigt",G9)))</formula>
    </cfRule>
    <cfRule type="containsText" dxfId="11" priority="17" stopIfTrue="1" operator="containsText" text="erledigt">
      <formula>NOT(ISERROR(SEARCH("erledigt",G9)))</formula>
    </cfRule>
    <cfRule type="containsText" dxfId="10" priority="18" stopIfTrue="1" operator="containsText" text="erledigt">
      <formula>NOT(ISERROR(SEARCH("erledigt",G9)))</formula>
    </cfRule>
  </conditionalFormatting>
  <conditionalFormatting sqref="B29:B31">
    <cfRule type="containsText" dxfId="9" priority="9" operator="containsText" text="nein">
      <formula>NOT(ISERROR(SEARCH("nein",B29)))</formula>
    </cfRule>
    <cfRule type="containsText" dxfId="8" priority="10" operator="containsText" text="ja">
      <formula>NOT(ISERROR(SEARCH("ja",B29)))</formula>
    </cfRule>
  </conditionalFormatting>
  <conditionalFormatting sqref="C28:C31">
    <cfRule type="containsText" dxfId="7" priority="7" operator="containsText" text="nein">
      <formula>NOT(ISERROR(SEARCH("nein",C28)))</formula>
    </cfRule>
    <cfRule type="containsText" dxfId="6" priority="8" operator="containsText" text="ja">
      <formula>NOT(ISERROR(SEARCH("ja",C28)))</formula>
    </cfRule>
  </conditionalFormatting>
  <conditionalFormatting sqref="G5:G9">
    <cfRule type="containsText" dxfId="5" priority="1" operator="containsText" text="erledigt">
      <formula>NOT(ISERROR(SEARCH("erledigt",G5)))</formula>
    </cfRule>
    <cfRule type="containsText" dxfId="4" priority="2" operator="containsText" text="keine Anmeldung">
      <formula>NOT(ISERROR(SEARCH("keine Anmeldung",G5)))</formula>
    </cfRule>
    <cfRule type="containsText" dxfId="3" priority="3" operator="containsText" text="keine Anmeldung">
      <formula>NOT(ISERROR(SEARCH("keine Anmeldung",G5)))</formula>
    </cfRule>
    <cfRule type="containsText" dxfId="2" priority="4" operator="containsText" text="erledigt">
      <formula>NOT(ISERROR(SEARCH("erledigt",G5)))</formula>
    </cfRule>
    <cfRule type="containsText" dxfId="1" priority="5" stopIfTrue="1" operator="containsText" text="erledigt">
      <formula>NOT(ISERROR(SEARCH("erledigt",G5)))</formula>
    </cfRule>
    <cfRule type="containsText" dxfId="0" priority="6" stopIfTrue="1" operator="containsText" text="erledigt">
      <formula>NOT(ISERROR(SEARCH("erledigt",G5)))</formula>
    </cfRule>
  </conditionalFormatting>
  <dataValidations count="5">
    <dataValidation type="whole" allowBlank="1" showInputMessage="1" showErrorMessage="1" sqref="C140:C141 E28:E45" xr:uid="{CEDFBA60-7C9C-4999-99A0-03BB96A9F4C1}">
      <formula1>0</formula1>
      <formula2>20</formula2>
    </dataValidation>
    <dataValidation allowBlank="1" showInputMessage="1" showErrorMessage="1" promptTitle="Kein Eintrag" prompt="Der Wert dieser Zelle wird automatisch berechnet." sqref="D140:D141 F28:F45" xr:uid="{B32DA4B5-0D21-4930-8A65-3E171615A8AA}"/>
    <dataValidation type="list" allowBlank="1" showInputMessage="1" showErrorMessage="1" sqref="B9:B10 B29:B31 C28:C31" xr:uid="{09A2F639-0317-497C-97D2-A7B03CDAF8B0}">
      <formula1>$J$10:$J$11</formula1>
    </dataValidation>
    <dataValidation type="list" allowBlank="1" showInputMessage="1" showErrorMessage="1" sqref="G5:G9" xr:uid="{4E966BCF-129A-4AAD-AF18-F704661FA421}">
      <formula1>$A$47:$A$49</formula1>
    </dataValidation>
    <dataValidation type="list" allowBlank="1" showInputMessage="1" showErrorMessage="1" sqref="G9" xr:uid="{5D190075-99D0-4B59-8B26-FDA89AC18949}">
      <formula1>$A$49:$A$51</formula1>
    </dataValidation>
  </dataValidations>
  <hyperlinks>
    <hyperlink ref="A144" r:id="rId1" xr:uid="{5FF5CD64-10F9-4019-A591-C0D789832BF6}"/>
    <hyperlink ref="D11" r:id="rId2" xr:uid="{B7E2D6B0-E223-421A-B151-204FD52B0367}"/>
  </hyperlinks>
  <pageMargins left="0.7" right="0.7" top="0.78740157499999996" bottom="0.78740157499999996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Kiefer</dc:creator>
  <cp:lastModifiedBy>Simon Kiefer</cp:lastModifiedBy>
  <dcterms:created xsi:type="dcterms:W3CDTF">2023-08-15T12:17:50Z</dcterms:created>
  <dcterms:modified xsi:type="dcterms:W3CDTF">2023-08-17T16:58:33Z</dcterms:modified>
</cp:coreProperties>
</file>